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howInkAnnotation="0" codeName="ThisWorkbook" defaultThemeVersion="124226"/>
  <mc:AlternateContent xmlns:mc="http://schemas.openxmlformats.org/markup-compatibility/2006">
    <mc:Choice Requires="x15">
      <x15ac:absPath xmlns:x15ac="http://schemas.microsoft.com/office/spreadsheetml/2010/11/ac" url="C:\Users\felicia.hong\Desktop\Changes to HSEQ\"/>
    </mc:Choice>
  </mc:AlternateContent>
  <xr:revisionPtr revIDLastSave="0" documentId="13_ncr:1_{F6B4E568-AA26-4E75-BAC1-73C63025CFCE}" xr6:coauthVersionLast="47" xr6:coauthVersionMax="47" xr10:uidLastSave="{00000000-0000-0000-0000-000000000000}"/>
  <bookViews>
    <workbookView xWindow="11250" yWindow="-16320" windowWidth="29040" windowHeight="15720" xr2:uid="{00000000-000D-0000-FFFF-FFFF00000000}"/>
  </bookViews>
  <sheets>
    <sheet name="Contract" sheetId="1" r:id="rId1"/>
    <sheet name="Sheet2" sheetId="2" state="hidden" r:id="rId2"/>
    <sheet name="Unicorn Officer Contract" sheetId="3" state="hidden" r:id="rId3"/>
    <sheet name="12 - Month Contract" sheetId="4" state="hidden" r:id="rId4"/>
  </sheets>
  <definedNames>
    <definedName name="ADDRESS">Sheet2!$B$2:$B$27</definedName>
    <definedName name="Applicable_CBA">Contract!$E$14</definedName>
    <definedName name="CBA">Sheet2!$E$7:$E$10</definedName>
    <definedName name="Contract_Start_Date">Contract!$B$15</definedName>
    <definedName name="CURRENCY">Sheet2!$G$2:$G$4</definedName>
    <definedName name="Date" comment="Please enter the date as dd/mm/yyyy eg : 01 Feb 2016 will be 01/02/2016">Contract!$B$15</definedName>
    <definedName name="Date_of_Birth">Contract!$B$4</definedName>
    <definedName name="DAY">Sheet2!$N$2:$N$33</definedName>
    <definedName name="FLAG">Sheet2!$E$2:$E$4</definedName>
    <definedName name="IMO">Sheet2!$C$2:$C$27</definedName>
    <definedName name="MONTH">Sheet2!$K$16:$K$28</definedName>
    <definedName name="Passport_issued_date">Contract!$B$8</definedName>
    <definedName name="RANKS">Sheet2!$I$2:$I$33</definedName>
    <definedName name="REPADDRESS">Sheet2!$L$2:$L$37</definedName>
    <definedName name="REPRESENTATIVE">Sheet2!$K$2:$K$7</definedName>
    <definedName name="Seamans_Book_Date_of_Issue">Contract!$E$9</definedName>
    <definedName name="SHIPOWNER_S_REPRESENTATIVE">Sheet2!$K$2:$K$7</definedName>
    <definedName name="VESSELS">Sheet2!$A$2:$A$27</definedName>
    <definedName name="YEAR">Sheet2!$K$11:$K$14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 l="1"/>
  <c r="B16" i="1"/>
  <c r="B23" i="1"/>
  <c r="D16" i="1" l="1"/>
  <c r="E16" i="1"/>
  <c r="A1" i="2" l="1"/>
</calcChain>
</file>

<file path=xl/sharedStrings.xml><?xml version="1.0" encoding="utf-8"?>
<sst xmlns="http://schemas.openxmlformats.org/spreadsheetml/2006/main" count="573" uniqueCount="350">
  <si>
    <r>
      <t xml:space="preserve">SAFETY, HEALTH, ENVIRONMENT AND QUALITY MANAGEMENT SYSTEM
</t>
    </r>
    <r>
      <rPr>
        <b/>
        <sz val="10"/>
        <color theme="1"/>
        <rFont val="Arial"/>
        <family val="2"/>
      </rPr>
      <t xml:space="preserve">MLC CONTRACT OF EMPLOYMENT
</t>
    </r>
    <r>
      <rPr>
        <sz val="10"/>
        <color theme="1"/>
        <rFont val="Arial"/>
        <family val="2"/>
      </rPr>
      <t>STANDARD FORMS</t>
    </r>
  </si>
  <si>
    <t>Seafarers Surname :</t>
  </si>
  <si>
    <t>Seafarers Given Names :</t>
  </si>
  <si>
    <t>Date of Birth :</t>
  </si>
  <si>
    <t>Age :</t>
  </si>
  <si>
    <t>Place of Birth :</t>
  </si>
  <si>
    <t>Nationality :</t>
  </si>
  <si>
    <t>Return Port :</t>
  </si>
  <si>
    <r>
      <t>Company Number</t>
    </r>
    <r>
      <rPr>
        <sz val="7"/>
        <color theme="1"/>
        <rFont val="Arial"/>
        <family val="2"/>
      </rPr>
      <t xml:space="preserve"> (If applicable)</t>
    </r>
    <r>
      <rPr>
        <sz val="10"/>
        <color theme="1"/>
        <rFont val="Arial"/>
        <family val="2"/>
      </rPr>
      <t>:</t>
    </r>
  </si>
  <si>
    <t>Passport No :</t>
  </si>
  <si>
    <t>Passport Nationality:</t>
  </si>
  <si>
    <t>Passport issued date:</t>
  </si>
  <si>
    <t>Passport place of Issue:</t>
  </si>
  <si>
    <t>Seaman's Book :</t>
  </si>
  <si>
    <t>Seaman's Book Issued Date :</t>
  </si>
  <si>
    <t>AND</t>
  </si>
  <si>
    <t>Capacity / Rank :</t>
  </si>
  <si>
    <t>RANKS :</t>
  </si>
  <si>
    <t xml:space="preserve">Applicable CBA : </t>
  </si>
  <si>
    <t>CBA</t>
  </si>
  <si>
    <t>Contract Start Date :</t>
  </si>
  <si>
    <t>Contract Length in Days :</t>
  </si>
  <si>
    <t>Contract End Date :</t>
  </si>
  <si>
    <t>Appointed To :</t>
  </si>
  <si>
    <t>IMO NUMBER</t>
  </si>
  <si>
    <t>IMO :</t>
  </si>
  <si>
    <t>Ship Owners Address :</t>
  </si>
  <si>
    <t>ADDRESS :</t>
  </si>
  <si>
    <t xml:space="preserve">Vessel Flag : </t>
  </si>
  <si>
    <t>FLAG :</t>
  </si>
  <si>
    <t>Currency :</t>
  </si>
  <si>
    <t>CURRENCY :</t>
  </si>
  <si>
    <t>Total Salary :</t>
  </si>
  <si>
    <t>Basic Monthly Salary :</t>
  </si>
  <si>
    <t>Allowances :</t>
  </si>
  <si>
    <t>Benefits Allowance</t>
  </si>
  <si>
    <t>Guaranteed Overtime :</t>
  </si>
  <si>
    <t>Overtime Rate per hour :</t>
  </si>
  <si>
    <t>Leave Pay :</t>
  </si>
  <si>
    <t>Leave Days per month :</t>
  </si>
  <si>
    <t>Payment :</t>
  </si>
  <si>
    <t>Monthly</t>
  </si>
  <si>
    <t>Payment Date :</t>
  </si>
  <si>
    <t>End of Month</t>
  </si>
  <si>
    <t>Signed at</t>
  </si>
  <si>
    <t xml:space="preserve">on this      </t>
  </si>
  <si>
    <t>DAY</t>
  </si>
  <si>
    <t>Day of</t>
  </si>
  <si>
    <t>MONTH</t>
  </si>
  <si>
    <t>YEAR</t>
  </si>
  <si>
    <t xml:space="preserve">I hereby agree to the terms and conditions of my employment and acknowledge that I have been given the opportunity to consult with a person of my choice prior to agreeing to the aforesaid terms and conditions. </t>
  </si>
  <si>
    <t>I confirm that I have received my log on details for the Company SMS and that I have read and understood said SMS, with respect to my duties, functions and responsibilities on-board company vessels.</t>
  </si>
  <si>
    <t>I also acknowledge that I have access to the SMS, in which the Company Grievance Procedure as laid down by Flag State Authority is published.</t>
  </si>
  <si>
    <t>I confirm that I will adhere to the company uniform protocol, as per Officer and Rating Dress Manual, at all times.</t>
  </si>
  <si>
    <t>I will comply with the company IT policy as documented in the Safety Management System.</t>
  </si>
  <si>
    <t>I acknowledge that if I have failed to declare any pre-existing illness, chronic illness, disability or medication as required above, the Company reserves the right to recover from myself any medical costs or other expenses directly incurred in repatriating myself and substituting my relief as a direct result of my failure to make an accurate declaration of a pre-existing illness which is the cause of my repatriation.</t>
  </si>
  <si>
    <t>I confirm that I understand the Company’s policies on both drugs and alcohol, their implications and the consequences of any failure on my part to comply with the policies, as per the Company SMS. I further confirm my understanding that any violation of the Drug &amp; Alcohol policy poses such a serious risk to the safety of my fellow seafarers, the vessel, the environment and the Company that this will result in disciplinary action, up to and including termination of my employment.</t>
  </si>
  <si>
    <t>EMPLOYEE  _______________________________</t>
  </si>
  <si>
    <t>EMPLOYER/SHIPOWNER'S REPRESENTATIVE   _______________________</t>
  </si>
  <si>
    <t>VESSELS :</t>
  </si>
  <si>
    <t>SHIPOWNER'S REPRESENTATIVE :</t>
  </si>
  <si>
    <t>(BHK)  IVS Bulk, 200 Cantonment Road, #03-01 Southpoint, Singapore, 089763</t>
  </si>
  <si>
    <t>Singapore</t>
  </si>
  <si>
    <t>ZA Rands</t>
  </si>
  <si>
    <t>Master / Captain</t>
  </si>
  <si>
    <t>(GLE) VS Bulk 3693 Pte. Ltd., 200 Cantonment Road, #03-01 Southpoint, Singapore, 089763</t>
  </si>
  <si>
    <t xml:space="preserve">US Dollars </t>
  </si>
  <si>
    <t>Chief Navigating Officer</t>
  </si>
  <si>
    <t>(HRO)  IVS Bulk, 200 Cantonment Road, #03-01 Southpoint, Singapore, 089763</t>
  </si>
  <si>
    <t>X-CNO</t>
  </si>
  <si>
    <t>Philippines Transmarine Carriers</t>
  </si>
  <si>
    <t>First Maritime Place, 7458 Bagtikan Street, San Antonio Village, 1203 Makati City, Philippines</t>
  </si>
  <si>
    <t>(IBS)  C/O Grindrod Shipping Pte Ltd, 03-01, Southpoint, 200, Cantonment Road, Singapore 089763</t>
  </si>
  <si>
    <t>OOW - Deck (2NO)</t>
  </si>
  <si>
    <t xml:space="preserve">Trampbalt Overseas Sp. Z o o </t>
  </si>
  <si>
    <t>Joachima Lelewela 4/1, 81-331, Gdynia, Poland</t>
  </si>
  <si>
    <t>(KAW) IVS Bulk 462 Pte. Ltd., 200 Cantonment Road, #03-01 Southpoint, Singapore, 089763</t>
  </si>
  <si>
    <t>SMOU</t>
  </si>
  <si>
    <t>X-OOW - Deck (2NO)</t>
  </si>
  <si>
    <t>IVS KESTREL</t>
  </si>
  <si>
    <t>(KES)  IVS Bulk, 200 Cantonment Road, #03-01 Southpoint, Singapore, 089763</t>
  </si>
  <si>
    <t>SOS</t>
  </si>
  <si>
    <t>OOW - Deck (3NO)</t>
  </si>
  <si>
    <t>POMI</t>
  </si>
  <si>
    <t>(KGB) IVS Bulk 475 Pte. Ltd., 200 Cantonment Road, #03-01 Southpoint, Singapore, 089763</t>
  </si>
  <si>
    <t>X-OOW - Deck (3NO)</t>
  </si>
  <si>
    <t>(KIN) Shining Ocean Limited, Kyriakou Matsi, 11 Nikis Center, 08th Floor 1082, Nicosia, Cyprus</t>
  </si>
  <si>
    <t>Chief Engineer</t>
  </si>
  <si>
    <t>(KNO) Shinwa Marine Co.Ltd, 80 Broad Sreet, Monrovia, Liberia</t>
  </si>
  <si>
    <t>Second Engineer</t>
  </si>
  <si>
    <t>(MGP)  Goldex Fortuine, Ltd, 80 Broad Street, Monrovia, Liberia</t>
  </si>
  <si>
    <t>X-2EO</t>
  </si>
  <si>
    <t>(MER) IVS Bulk 611 Pte. Ltd, 200 Cantonment Road, #03-01 Southpoint, Singapore, 089763</t>
  </si>
  <si>
    <t>OOW - Engine (3EO)</t>
  </si>
  <si>
    <t>(NBW) IVS Bulk 10824 Pte. Ltd, 200 Cantonment Road, #03-01 Southpoint, Singapore, 089763</t>
  </si>
  <si>
    <t>X-OOW - Engine (3EO)</t>
  </si>
  <si>
    <t>(OKU) IVS Bulk 3720 PTE LTD, 200 Cantonment Road, #03-01 Southpoint, Singapore, 089763</t>
  </si>
  <si>
    <t>OOW - Engine (4EO)</t>
  </si>
  <si>
    <t>(ORC) IVS Bulk 609 Pte. Ltd, 200 Cantonment Road, #03-01 Southpoint, Singapore, 089763</t>
  </si>
  <si>
    <t>X-OOW - Engine (4EO)</t>
  </si>
  <si>
    <t>IVS PHINDA</t>
  </si>
  <si>
    <t>(PHD)  IVS BULK 543 Pte. Ltd., 200 Cantonment Road, #03-01 Southpoint, Singapore, 089763</t>
  </si>
  <si>
    <t>(PHD) 9700940</t>
  </si>
  <si>
    <t>Electrical Superintendent</t>
  </si>
  <si>
    <t>IVS PHOENIX</t>
  </si>
  <si>
    <t>(PNX)  Sunarrows Shipping Co. Ltd, 80 Broard Street, Monrovia, Liberia</t>
  </si>
  <si>
    <t>(PNX) 9774862</t>
  </si>
  <si>
    <t>Electro Technical Officer</t>
  </si>
  <si>
    <t>January</t>
  </si>
  <si>
    <t>(PNH) IVS BULK 225 PTE. LTD</t>
  </si>
  <si>
    <t>Electro Technical Cadet</t>
  </si>
  <si>
    <t>February</t>
  </si>
  <si>
    <t>(PRE) IVS Bulk 3720 Pte. Ltd, 200 Cantonment Road, #03-01 Southpoint, Singapore, 089763</t>
  </si>
  <si>
    <t>Pumpman</t>
  </si>
  <si>
    <t>March</t>
  </si>
  <si>
    <t>(RAF) IVS Bulk 612 Pte. Ltd, 200 Cantonment Road, #03-01 Southpoint, Singapore, 089763</t>
  </si>
  <si>
    <t>Bosun</t>
  </si>
  <si>
    <t>April</t>
  </si>
  <si>
    <t>(SEN) IVS Bulk 603 Pte. Ltd, 200 Cantonment Road, #03-01 Southpoint, Singapore, 089763</t>
  </si>
  <si>
    <t>Fitter</t>
  </si>
  <si>
    <t>May</t>
  </si>
  <si>
    <t>(SPW)   IVS Bulk 5855 Pte. Ltd., 200 Cantonment Road, #03-01 Southpoint, Singapore, 089763</t>
  </si>
  <si>
    <t>Able Seaman (Deck)</t>
  </si>
  <si>
    <t>June</t>
  </si>
  <si>
    <t>(SUN)  IVS Bulk 7297 Pte. Ltd., 200 Cantonment Road, #03-01 Southpoint, Singapore, 089763</t>
  </si>
  <si>
    <t>Ordinary Seaman (Deck)</t>
  </si>
  <si>
    <t>July</t>
  </si>
  <si>
    <t>(SWF)  IVS Bulk 1345 Pte. Ltd., 200 Cantonment Road, #03-01 Southpoint, Singapore, 089763</t>
  </si>
  <si>
    <t>Able Seaman (Engine) / Oiler</t>
  </si>
  <si>
    <t>August</t>
  </si>
  <si>
    <t>IVS TEMBE</t>
  </si>
  <si>
    <t>(TBE)  IVS Bulk, 200 Cantonment Road, #03-01 Southpoint, Singapore, 089763</t>
  </si>
  <si>
    <t>(TBE) 9726164</t>
  </si>
  <si>
    <t>Ordinary Seaman (Engine) / Wiper</t>
  </si>
  <si>
    <t>September</t>
  </si>
  <si>
    <t>IVS THANDA</t>
  </si>
  <si>
    <t>(THA) IVS Bulk 545 Pte. Ltd., 200 Cantonment Road, #03-01 Southpoint, Singapore, 089763</t>
  </si>
  <si>
    <t>(THA) 9701009</t>
  </si>
  <si>
    <t>Cook</t>
  </si>
  <si>
    <t>October</t>
  </si>
  <si>
    <t>(TRV) Tri-view Shipping Pte. Ltd, Cantonment Road, #03-01 Southpoint, Singapore, 089163</t>
  </si>
  <si>
    <t>Messman</t>
  </si>
  <si>
    <t>November</t>
  </si>
  <si>
    <t>(WWH) IVS Bulk 5858 Pte. Ltd., 200 Cantonment Road, #03-01 Southpoint, Singapore, 089763</t>
  </si>
  <si>
    <t>Deck Cadet</t>
  </si>
  <si>
    <t>December</t>
  </si>
  <si>
    <t>Engineering Cadet</t>
  </si>
  <si>
    <t>Junior Navigating Officer</t>
  </si>
  <si>
    <t>Junior Engineering Officer</t>
  </si>
  <si>
    <t>Trainee Deck Hand</t>
  </si>
  <si>
    <t>MEDICAL EXAMINATION</t>
  </si>
  <si>
    <t>a)</t>
  </si>
  <si>
    <t>Employment in terms of this Agreement shall be subject to the seafarer having been declared fit for Seagoing duty and a certificate to this effect issued by a Company / Flag State approved Doctor prior to the Seafarer leaving his country of origin.  The cost of the examination will be for the account of the Company.</t>
  </si>
  <si>
    <t>b)</t>
  </si>
  <si>
    <t xml:space="preserve"> In addition to the above-mentioned medical examination, the seafarer shall be required to undergo all such medical tests, including Drug &amp; Alcohol testing, as per Company Drug and Alcohol Policy, and X-ray examinations as the Employer may prescribe, and be vaccinated, inoculated or otherwise immunised at the Employer's expense. The Seafarer shall also furnish all information and other details regarding his medical history and physical condition, in the Medical History Declaration form, as may be required by the Employer or their duly designated Medical Officer.</t>
  </si>
  <si>
    <t>c)</t>
  </si>
  <si>
    <t>The seafarer shall be entitled to receive a copy of the medical examination.</t>
  </si>
  <si>
    <t>TRAVEL PERMITS, WORK PERMITS, PASSPORT, VISAS, SEAFARERS DISCHARGE BOOKS, CERTIFICATES OF COMPETENCY.</t>
  </si>
  <si>
    <t>The seafarer shall be responsible for obtaining and ensuring continued validity, throughout the duration of the Agreement, of any necessary travel permits, visas, work permits and valid national passport. The Employer and/or the Master (as the case may be) shall render all reasonable assistance to the Seafarer in this regard.</t>
  </si>
  <si>
    <t>The employer will be responsible for all travel permit, visa and work permit costs.</t>
  </si>
  <si>
    <t xml:space="preserve">The seafarer shall ensure that in addition to the above, he has in his possession on joining the vessel, all necessary original Certificates of Competency, Seafarer’s Record / Discharge book, Certificates of Training and any other statutory documentation, including this contract, required to be carried by seafarers or required by the Employer. Prior to signing on to any vessel, the Seafarer shall ensure that all necessary statutory certification and documentation is valid for the full duration of this Agreement. </t>
  </si>
  <si>
    <t>TRAVEL TO AND FROM PROPER RETURN PORT</t>
  </si>
  <si>
    <t>The Proper Return Port of the seafarer as defined, is set out in Contract of Employment.</t>
  </si>
  <si>
    <t> On signing of the employment contract the Seafarer shall be instructed to join a vessel; or be available for duty at the date and time specified by the Employer. The Employer shall pay all reasonable travel expenses from and to the seafarer’s Proper Return Port.</t>
  </si>
  <si>
    <t>At the expiry of this Agreement, or such lesser or additional period as is agreed between the parties, or in respect of any transfer between the Employer's vessels, or in respect of any repatriation of a sick or injured seafarer or where this Agreement is terminated as a result of wreck or loss or abandonment of the vessel, the travel expenses incurred, as directed by the Employer, shall be paid by the Employer.</t>
  </si>
  <si>
    <t>d)</t>
  </si>
  <si>
    <t xml:space="preserve"> All other travel expenses to be for the seafarer's own account.</t>
  </si>
  <si>
    <t>e)</t>
  </si>
  <si>
    <t>Travelling expenses, for the Employer’s account, shall not include the seafarer’s baggage in excess of the weight normally allowed by the air carrier, or 30 kilograms, whichever is the greater.</t>
  </si>
  <si>
    <t>DURATION OF SERVICE</t>
  </si>
  <si>
    <t xml:space="preserve"> This Agreement becomes effective from the signing hereof and shall continue in force and effect for a period as agreed in contract of employment unless terminated earlier in terms of the provisions of this agreement from the date the seafarer first signs the vessel's Articles of Agreement. The Employer may require the Seafarer to extend or reduce the agreed period of employment by up to one (1) month or as stipulated in in the contract, due to operational / trading commitments.</t>
  </si>
  <si>
    <t xml:space="preserve"> The contract of employment may, by mutual agreement between the parties, be either extended beyond the agreed length or reduced below agreed length.</t>
  </si>
  <si>
    <t xml:space="preserve"> The Employer may grant a special request of early termination of this Agreement on compassionate grounds, if such termination is requested in cases of the death or serious illness of spouse, child or parent.</t>
  </si>
  <si>
    <t xml:space="preserve">The seafarers employment shall commence from the day that he or she leaves his or her Proper Return port and shall cease on the day of his or her arrival at the Proper Return port. </t>
  </si>
  <si>
    <t xml:space="preserve">A seafarer will be granted leave pay for each and every month, or pro rata, of service on board. This is reflected in this contract of employment. </t>
  </si>
  <si>
    <t>MATERNITY LEAVE</t>
  </si>
  <si>
    <t>In the event that a female seafarer becomes pregnant during the period of her employment:</t>
  </si>
  <si>
    <t>(1)       The seafarer shall advise the master as soon as the pregnancy is confirmed;</t>
  </si>
  <si>
    <t>(2)       The Company shall repatriate the seafarer as soon as reasonably possible but in no case later than the 26th week of pregnancy;</t>
  </si>
  <si>
    <t>(3)       Such a seafarer shall be paid two months basic salary on termination of her employment.</t>
  </si>
  <si>
    <t>SALARY, ALLOTMENT AND ARTICLE WAGE</t>
  </si>
  <si>
    <t xml:space="preserve"> The Employer shall pay into a Bank Account nominated by the seafarer at the end of every month every month the seafarer's salary as set out in contract of employment hereto less all statutory deductions and / or deductions authorised by the seafarer.</t>
  </si>
  <si>
    <t>The payment of the seafarer's salary shall commence from the day he leaves his Proper Return Port (or such other place agreed to by the Employer) to join the Employer's vessel or from the signing of the vessel's Articles of Agreement whichever is the earlier date.</t>
  </si>
  <si>
    <t>The Company agrees to the allotment of a fixed amount of a seafarer's salary to be remitted to his or her family provided the seafarer makes a written application to the Company.</t>
  </si>
  <si>
    <r>
      <t xml:space="preserve"> </t>
    </r>
    <r>
      <rPr>
        <b/>
        <u/>
        <sz val="10"/>
        <color theme="1"/>
        <rFont val="Calibri"/>
        <family val="2"/>
        <scheme val="minor"/>
      </rPr>
      <t>WORKING HOURS AND REST PERIODS</t>
    </r>
  </si>
  <si>
    <t>A seafarer's normal working hours shall be 44 hours per week.  The normal working hours is 8 hours daily from Monday to Friday and 4 hours on Saturday.</t>
  </si>
  <si>
    <t>Overtime work shall be performed at the direction of the Master or the Master's representative in accordance with the Company's policy.</t>
  </si>
  <si>
    <t xml:space="preserve"> A seafarer’s basic wage is inclusive of fixed overtime compensation for all overtime worked in excess of the normal working hours in accordance with this Agreement.</t>
  </si>
  <si>
    <t xml:space="preserve"> In the case of existence of potential danger as determined solely by the Master and in order to maintain safety of the vessel, the seafarer, the passengers and/or cargo on-board, or the saving of lives, or of other vessels, or the training for using life boats, or fire equipment, an seafarer shall perform necessary work under any circumstances as required.</t>
  </si>
  <si>
    <t>Rest period shall be as follows:</t>
  </si>
  <si>
    <t>(1)       Each seafarer shall have a minimum of 10 hours rest in any 24-hour period.</t>
  </si>
  <si>
    <t>(2)       The hours of rest may be divided into no more than two periods, one of which shall be at least 6 hours in length.</t>
  </si>
  <si>
    <t>(3)       The minimum period of ten hours may be reduced to not less than 6 consecutive hours provided that any such reduction shall not extend beyond two days and not less than 77 hours of rest are provided in any seven-day period.</t>
  </si>
  <si>
    <t>(4)       The Company shall post in an accessible place on board a table detailing the schedule of service at sea and in port and the minimum hours of rest for each position on board.</t>
  </si>
  <si>
    <t>(5)       The requirements for rest periods need not be maintained in the case of emergency or other overriding operational conditions but in such cases the seafarers shall have an adequate compensatory rest period.</t>
  </si>
  <si>
    <t>(6)        Emergency drills will be conducted in such a manner that minimises the disturbance of rest periods and does not induce fatigue.</t>
  </si>
  <si>
    <t>(7)       A short break of less than 30 minutes will not be considered a period of rest.</t>
  </si>
  <si>
    <t>EMERGENCY DUTY</t>
  </si>
  <si>
    <t>Whenever a danger or potential danger (as determined solely by the Master) exists or is threatened or for any other reason the Master deems the safety of the vessel, the crew, passengers and/or cargo on board to be at risk, or when performing lifeboat or fire exercises, the seafarer shall perform necessary work, as directed, under any circumstances.</t>
  </si>
  <si>
    <t>MEDICAL BENEFITS AND SICK LEAVE</t>
  </si>
  <si>
    <t>During his or her employment, an seafarer shall be entitled to medical consultation and treatment, including hospitalisation, at the expense of the Company. The Company shall be liable to defray the expense of medical care and maintenance until the sick or injured seafarer has been cured or until the sickness or incapacity has been declared to be of a permanent character.</t>
  </si>
  <si>
    <t>A seafarer shall be entitled to sick leave on full basic salary for a period not exceeding one hundred and thirty days for any single or related injury, disablement or illness.</t>
  </si>
  <si>
    <t>Sick leave shall only be granted on the recommendation of the Company doctor. In cases of emergency, the Company shall accept a sick leave certificate from a registered medical practitioner other than the Company doctor, provided that the sick leave certificate is presented to the Company doctor for endorsement as soon as practicable and provided also that the case is referred as soon as practicable to the Company doctor.</t>
  </si>
  <si>
    <t>For the purpose of this Agreement, any dental consultation, treatment and hospitalisation shall be covered under sub-clauses (1), (2) and (3) above.</t>
  </si>
  <si>
    <t>The Company shall not bear -</t>
  </si>
  <si>
    <t>(1)       The cost of dental or optical appliances except for loss or damage incurred in the course of duty;</t>
  </si>
  <si>
    <t>(2)       Any expenses in respect of pregnancy, confinement or miscarriage;</t>
  </si>
  <si>
    <t>(3)       Any expenses arising out of any illness or disease caused by misconduct; or</t>
  </si>
  <si>
    <t>(4)       Any expenses incurred in respect of illness or disablement arising from the misuse of drugs, excessive consumption of alcohol, participation in any hazardous activities except when endeavouring to save human life, and the performance of any unlawful act.</t>
  </si>
  <si>
    <t>The benefits under this clause may be denied to a seafarer who refuses to make full disclosure of any information concerning his or her disability, as stated in Medical History Declaration Form or refuses to authorise the Company doctor to disclose any information concerning his or her disability.</t>
  </si>
  <si>
    <t>COMPASSIONTATE LEAVE</t>
  </si>
  <si>
    <t>Compassionate leave or release shall be granted to a seafarer under the following circumstances:</t>
  </si>
  <si>
    <t>(1)        Serious illness of a member of the seafarer's immediate family.</t>
  </si>
  <si>
    <t>(2)        Demise of the members of the seafarer's immediate family.</t>
  </si>
  <si>
    <t>(3)        Any natural disaster affecting the seafarer's immediate family.</t>
  </si>
  <si>
    <t>The repatriation expense of a seafarer granted compassionate leave or release shall be borne by the Company once within any twelve months period for each member of the immediate family.</t>
  </si>
  <si>
    <t>Compassionate leave shall not be granted while a seafarer is on leave.</t>
  </si>
  <si>
    <t xml:space="preserve"> A seafarer shall furnish to the Company proper certificate of cause for compassionate leave.</t>
  </si>
  <si>
    <t>Definition of Immediate Family:</t>
  </si>
  <si>
    <t>(1)       If the seafarer is a bachelor, his father and mother shall constitute the members of his immediate family.</t>
  </si>
  <si>
    <t>(2)       If the seafarer is married, the members of his immediate family shall consist of his wife, children and his father and mother.</t>
  </si>
  <si>
    <t>f)</t>
  </si>
  <si>
    <t>The Company shall make every effort to release a seafarer for compassionate leave or release and the seafarer shall carry on his duties as usual until his replacement takes over from him.</t>
  </si>
  <si>
    <t>g)</t>
  </si>
  <si>
    <t>The Company shall grant compassionate leave or release subject to a replacement seafarer being available.</t>
  </si>
  <si>
    <t>SERVICE IN WARLIKE OPERATIONS AREAS/HIGH RISK AREAS</t>
  </si>
  <si>
    <t xml:space="preserve">A seafarer shall be given full information of the Warlike Operations Areas or High Risk Areas in the vessel's trading pattern and such seafarer shall have the right not to proceed to a Warlike Operations Area or High Risk Area in which event he or she shall be repatriated to his or her country of residence at the Company's expense. </t>
  </si>
  <si>
    <t>A seafarer serving in a Warlike Operations Area shall be paid a monthly wage supplement that is equal to 100 percent of his or her basic salary for the duration of the ship’s stay in a Warlike Operations Area. The supplementary salary shall be computed from the day the ship enters to the day it leaves the Warlike Operations Area, with a minimum of five days supplementary salary, but no day shall be paid more than once, i.e. should the vessel call again at one of the ports in respect of which the five days minimum supplementary salary has been paid not more than five days earlier.</t>
  </si>
  <si>
    <t xml:space="preserve"> A Warlike Operations Area shall be as designated by the ITF. </t>
  </si>
  <si>
    <t>In addition to the Warlike Operations Areas, the High Risk Areas defined and designated by ITF on a case-by-case basis shall be used for seafarers’ benefits and entitlements, as well as the Company’s and seafarers’ obligations. In the event of any such designated High Risk Areas coming within the vessel’s trading pattern, the provisions of sub-clause (1) shall apply. The full details of any areas so designated will be made available to the seafarers serving on board the vessel.</t>
  </si>
  <si>
    <t>A seafarer serving in a Warlike Operations Area or High Risk Area shall be entitled to compensation for injury or death arising from an accident or war like operation as shown in Appendix IV to the prevailing CBA and, for this purpose the Company shall effect an accident and war risk insurance cover for the seafarers as shown in Appendix IV to the prevailing CBA.</t>
  </si>
  <si>
    <t>In case a seafarer may become captive or otherwise prevented from sailing as a result of an act of piracy or hijacking, irrespective whether such act takes place within or outside ITF designated areas referred to in this clause, the seafarer’s employment status and entitlements under the prevailing CBA shall continue until the seafarer’s release and thereafter until the seafarer is safely repatriated to his/her home or place of engagement. The Company’s contractual liabilities to an seafarer in captivity shall not be deemed to end until the seafarer is safely repatriated to his/her home or place of engagement, notwithstanding the date of expiry of contract of service. These continued entitlements shall, in particular, include the payment of full wages and other contractual benefits. The Company shall also make every effort to provide captured seafarers, with extra protection, food, welfare, medical and other assistance as necessary.</t>
  </si>
  <si>
    <t>UNIFORM, WORKING GEAR AND SUBSISTENCE.</t>
  </si>
  <si>
    <t>The seafarer shall be properly dressed and shall be expected to be of presentable appearance at all times.</t>
  </si>
  <si>
    <t>The Employer shall provide, at its own cost, the necessary working gear and uniforms in accordance with the safety standards of the vessel and general conditions of employment, as per Officer and Rating Dress Manual.</t>
  </si>
  <si>
    <t>The Employer shall provide, at its own cost, a reasonable amount of subsistence in accordance with Internationally acceptable standards. All stores and provisions issued to the seafarer shall be for use or consumption on board the vessel only, and any unused or unconsumed stores or provisions remain the property of the Employer. The Seafarer shall not take ashore, sell, destroy or give away any such stores and / or provisions.</t>
  </si>
  <si>
    <t>REPATRIATION</t>
  </si>
  <si>
    <t xml:space="preserve"> Should the seafarer be discharged for any reason, other than a disciplinary reason or where the seafarer is incapacitated due to his own wilful act or omission, at any port other than the Seafarer's Proper Return port, he shall be accommodated ashore where necessary and, where it is not intended that he should re-join his, or another of the Employer's vessels, he shall be repatriated via sea or air or otherwise as may be directed by the Employer or the Employer's Agent to his Proper Return Port. The employer will cover all these costs.</t>
  </si>
  <si>
    <t>If a seafarer resigns prematurely from the vessel or is dismissed for serious offences while abroad, he or she shall bear the cost of all expenses incurred by the company in getting the seafarer home to his or her return port.</t>
  </si>
  <si>
    <t>TRANSFER</t>
  </si>
  <si>
    <t>The seafarer agrees to be transferred at any port to any vessel owned, managed, operated, manned or chartered by demise by the Employer provided that the seafarer's rating, rate of salary and terms of service are in no way inferior and the total service does not exceed that originally agreed.</t>
  </si>
  <si>
    <t>DISCIPLINE AND GRIEVANCE</t>
  </si>
  <si>
    <t>The Master shall maintain discipline aboard the vessel and may use any disciplinary procedure and sanction permitted in this Agreement, the prevailing CBA, general conditions of service and the laws and the regulations of the Flag State.</t>
  </si>
  <si>
    <t>It is agreed that the employee and the company will make every effort to  resolve any grievances or complaints at the lowest level. The grievance procedure to be used and followed is as laid down by the Flag State. An expanded procedure and guidance can be found in the SMS Personnel manual, and the prevailing CBA aboard.</t>
  </si>
  <si>
    <t>TERMINATION OF SERVICE</t>
  </si>
  <si>
    <t>The seafarer's employment shall be terminated on the expiry of the agreed period of service, or where the Master and the seafarer have mutually consented (in writing or orally before a witness) to the termination at an earlier date. The notice period will not be less than 30 days, unless mutually agreed.</t>
  </si>
  <si>
    <t>The Master shall have the right to terminate the seafarer's service and discharge and sign off the seafarer from the vessel at any place abroad in accordance with the terms and conditions of this Agreement, or Additional Clauses, Company policy and conditions of service and specifically for the following reasons:</t>
  </si>
  <si>
    <t>(1)            If the seafarer is incompetent, or continuously incapacitated by reason of illness or injury for the duties for which he has been employed. This does not release the Employer of his obligations regarding supporting medical assistance in the case of illness, as agreed in the prevailing CBA ; or</t>
  </si>
  <si>
    <t>(2)                   If the seafarer's conduct shows that his continued presence on board is likely to be prejudicial to the safety of the vessel or those on board or the maintenance of good order; or</t>
  </si>
  <si>
    <t>(3)                   If the seafarer fails to join or re-join the ship as and when he is lawfully required to do so; or</t>
  </si>
  <si>
    <t>(4)                  If the seafarer brings on board any prohibited article or substance, which may endanger the vessel or those on board or subject the vessel to any delay, detention, fine or arrest.</t>
  </si>
  <si>
    <t>Should the Employer or Master wish to terminate the employment of the seafarer for any reason other than those set out above and its sub-clauses, he shall give the seafarer one month's notice of his intention to terminate, or failing such notice shall pay to the seafarer one month's basic salary in lieu of notice.</t>
  </si>
  <si>
    <t>COMPENSATION FOR LOSS OF EMPLOYMENT</t>
  </si>
  <si>
    <t>The Employer shall throughout the period of this Agreement, ensure that the seafarer is covered by comprehensive Crew P&amp;I insurance through a first class P&amp;I club.</t>
  </si>
  <si>
    <t xml:space="preserve">Where a seafarer's employment is terminated due to the sale of a ship or change of the registry or flag or management, he or she shall be compensated with two (2) months basic salary for such loss of employment provided similar continuous employment in the same position in the Company is not available.  </t>
  </si>
  <si>
    <t>Where a ship is wrecked or lost and a seafarer's employment is terminated due to such wreckage or loss, he or she shall be compensated with two (2) months basic salary for such loss of employment, provided similar continuous employment in the same position in the Company is not available.</t>
  </si>
  <si>
    <t>Compensation shall not be applicable to a seafarer who has served the agreed contract period, or when alternative employment is provided for such an seafarer to continue his contract on-board another vessel under the terms of this or as agreed in the prevailing CBA.</t>
  </si>
  <si>
    <t xml:space="preserve"> In the event of a seafarer being discharged at a port other than his or Proper Return port, the Company shall bear the cost of repatriation. The Company shall also be responsible for his or her maintenance including hotel expenses while awaiting passage to return to the seafarer's Proper Return port.</t>
  </si>
  <si>
    <t xml:space="preserve"> If a seafarer resigns prematurely from the vessel or is dismissed for serious offences while abroad, he or she shall bear the cost of his or her airfare to his or her Proper Return port.</t>
  </si>
  <si>
    <t>COMPENSATION FOR LOSS OF PERSONAL EFFECTS</t>
  </si>
  <si>
    <t xml:space="preserve"> When a seafarer suffers loss or damage of his or her personal effects as a result of wreck, loss, stranding or abandonment of the vessel, or as a result of fire, flooding, collision or piracy or other maritime accident or peril or occurring while he or she is being transported by air or sea or land (excluding loss occasioned by an seafarer's fault), he or she shall be entitled to recover from the Company, a compensation up to a maximum of US$3,000.00.</t>
  </si>
  <si>
    <t>The seafarer concerned shall certify that any information provided regarding the lost property is true to the best of his or her knowledge</t>
  </si>
  <si>
    <t>COMPENSATION FOR INJURY OF ACCIDENTAL DEATH</t>
  </si>
  <si>
    <t>The company shall pay compensation to any seafarer for any injury or death arising from an accident while in the employment of the company. The terms and condition of this benefit are as agreed in the prevailing CBA.</t>
  </si>
  <si>
    <t>ADDITIONAL CLAUSES, COMPANY STANDING INSTRUCTIONS AND MASTERS CIRCULARS.</t>
  </si>
  <si>
    <t xml:space="preserve"> This agreement, as required by the  Flag State together with the prevailing CBA and Additional Clauses attached thereto,  as agreed between the Master and the seafarer shall be incorporated herein and form part of the Employment Contract.</t>
  </si>
  <si>
    <t>Should there be any conflict or discrepancy with this Agreement, the terms and conditions as set out in this Agreement, together with the Company Conditions of Service, shall prevail.</t>
  </si>
  <si>
    <t>The seafarer shall furthermore be employed subject to the instructions contained in the various Company Operating Manuals insofar as these instructions govern the job description, job content, conduct, duties and responsibilities and other conditions relevant to employment.</t>
  </si>
  <si>
    <t>A copy of the various Company Operating Manuals are available on each of the Employer's vessels or are available on request from the Employer.</t>
  </si>
  <si>
    <t xml:space="preserve">Circulars are issued periodically to all the Employer's vessels which cover various aspects relevant to the carriage of goods by sea, Admiralty practice, the Management of vessels, the Employer's policy, Insurance and other relevant topics. Insofar as these Circulars govern Conditions of Employment, Policy or Instructions they are deemed incorporated in this Agreement. A copy of these Circulars is available on each of the Employer's vessels. </t>
  </si>
  <si>
    <t>LAW AND JURISDICTION</t>
  </si>
  <si>
    <t>In the event of  dispute arsing between  the parties to this agreement, the matter shall be referred to the court of arbitration of the country of the vessels Flag State.</t>
  </si>
  <si>
    <t>WELFARE</t>
  </si>
  <si>
    <t>The company will contribute to a retirement fund as prescribed by the prevailing CBA.</t>
  </si>
  <si>
    <t>CARGO HANDLING</t>
  </si>
  <si>
    <t>A seafarer shall not be required or induced to carry out cargo handling and other work traditionally or historically done by dock workers without prior agreement of the ITF Dockers Union concerned and provided that the individual seafarer volunteer to carry out such duties, for which he shall be adequately compensated</t>
  </si>
  <si>
    <t>Employment in terms of this Agreement shall be subject to the Seafarer having been declared fit for Seagoing duty and a certificate to this effect issued by a Company / Flag State approved Doctor prior to the Seafarer leaving his country of origin.  The cost of the examination will be for the account of the Company.</t>
  </si>
  <si>
    <t>The Seafarer shall be responsible for obtaining and ensuring continued validity, throughout the duration of the Agreement, of any necessary travel permits, visas, work permits and valid national passport. The Employer and/or the Master (as the case may be) shall render all reasonable assistance to the Seafarer in this regard.</t>
  </si>
  <si>
    <t xml:space="preserve">The Seafarer shall ensure that in addition to the above, he has in his possession on joining the vessel, all necessary original Certificates of Competency, Seafarer’s Record / Discharge book, Certificates of Training and any other statutory documentation, including this contract, required to be carried by seafarers or required by the Employer. Prior to signing on to any vessel, the Seafarer shall ensure that all necessary statutory certification and documentation is valid for the full duration of this Agreement. </t>
  </si>
  <si>
    <r>
      <rPr>
        <sz val="7"/>
        <color theme="1"/>
        <rFont val="Times New Roman"/>
        <family val="1"/>
      </rPr>
      <t> </t>
    </r>
    <r>
      <rPr>
        <sz val="10"/>
        <color theme="1"/>
        <rFont val="Calibri"/>
        <family val="2"/>
      </rPr>
      <t>On signing of the employment contract the Seafarer shall be instructed to join a vessel; or be available for duty at the date and time specified by the Employer. The Employer shall pay all reasonable travel expenses from and to the Seafarer’s Proper Return Port.</t>
    </r>
  </si>
  <si>
    <t>At the expiry of this Agreement, or such lesser or additional period as is agreed between the parties, or in respect of any transfer between the Employer's vessels, or in respect of any repatriation of a sick or injured Seafarer or where this Agreement is terminated as a result of wreck or loss or abandonment of the vessel, the travel expenses incurred, as directed by the Employer, shall be paid by the Employer.</t>
  </si>
  <si>
    <r>
      <rPr>
        <sz val="7"/>
        <color theme="1"/>
        <rFont val="Times New Roman"/>
        <family val="1"/>
      </rPr>
      <t xml:space="preserve"> </t>
    </r>
    <r>
      <rPr>
        <sz val="10"/>
        <color theme="1"/>
        <rFont val="Calibri"/>
        <family val="2"/>
      </rPr>
      <t>All other travel expenses to be for the Seafarer's own account.</t>
    </r>
  </si>
  <si>
    <t>Travelling expenses, for the Employer’s account, shall not include the Seafarer’s baggage in excess of the weight normally allowed by the air carrier, or 30 kilograms, whichever is the greater.</t>
  </si>
  <si>
    <t>This Agreement becomes effective from the signing hereof and shall continue in force for a period of twelve (12) months. The period of employment may, by mutual agreement between the parties either be extended for another 12 months or terminated by written notice within 60 days of the contract expiring.</t>
  </si>
  <si>
    <t>Seafarers must provide services on board the vessel as depicted in the contract of agreement.</t>
  </si>
  <si>
    <t>If the seafarers employment on board is shorter than the agreed period due to reason given by the seafarer and approved by the company, agreed payment will be reduced pro-rata accordingly.</t>
  </si>
  <si>
    <t>If the seafarer’s service on board is shorter than the agreed period then the seafarer must receive full payment as agreed.</t>
  </si>
  <si>
    <t>If the seafarer is required to serve on board for more than the agreed period at the request of the employer then the seafarer will paid the extra salary pro-rata.</t>
  </si>
  <si>
    <t xml:space="preserve">If the seaman by any reason refuses to commence service on board as per agreed terms, the company has right to terminate this agreement.  </t>
  </si>
  <si>
    <r>
      <t>(2)       The Company shall repatriate the officer as soon as reasonably possible but in no case later than the 26</t>
    </r>
    <r>
      <rPr>
        <vertAlign val="superscript"/>
        <sz val="10"/>
        <color theme="1"/>
        <rFont val="Calibri"/>
        <family val="2"/>
        <scheme val="minor"/>
      </rPr>
      <t>th</t>
    </r>
    <r>
      <rPr>
        <sz val="10"/>
        <color theme="1"/>
        <rFont val="Calibri"/>
        <family val="2"/>
        <scheme val="minor"/>
      </rPr>
      <t xml:space="preserve"> week of pregnancy;</t>
    </r>
  </si>
  <si>
    <r>
      <rPr>
        <sz val="7"/>
        <color theme="1"/>
        <rFont val="Times New Roman"/>
        <family val="1"/>
      </rPr>
      <t xml:space="preserve"> </t>
    </r>
    <r>
      <rPr>
        <sz val="10"/>
        <color theme="1"/>
        <rFont val="Calibri"/>
        <family val="2"/>
      </rPr>
      <t>The Employer shall pay into a Bank Account nominated by the Seafarer at the end of every month every month the Seafarer's salary as set out in the contract of employment hereto less all statutory deductions and / or deductions authorised by the Seafarer.</t>
    </r>
  </si>
  <si>
    <r>
      <rPr>
        <b/>
        <sz val="7"/>
        <color theme="1"/>
        <rFont val="Times New Roman"/>
        <family val="1"/>
      </rPr>
      <t xml:space="preserve"> </t>
    </r>
    <r>
      <rPr>
        <b/>
        <u/>
        <sz val="10"/>
        <color theme="1"/>
        <rFont val="Calibri"/>
        <family val="2"/>
      </rPr>
      <t>WORKING HOURS AND REST PERIODS</t>
    </r>
  </si>
  <si>
    <t>An seafarer's normal working hours shall be 44 hours per week.  The normal working hours is 8 hours daily from Monday to Friday and 4 hours on Saturday.</t>
  </si>
  <si>
    <t xml:space="preserve"> An seafarer’s basic wage is inclusive of fixed overtime compensation for all overtime worked in excess of the normal working hours in accordance with this Agreement.</t>
  </si>
  <si>
    <t xml:space="preserve"> In the case of existence of potential danger as determined solely by the Master and in order to maintain safety of the vessel, the seafarer, the passengers and/or cargo on-board, or the saving of lives, or of other vessels, or the training for using life boats, or fire equipment, an officer shall perform necessary work under any circumstances as required.</t>
  </si>
  <si>
    <t>During his or her employment, an officer shall be entitled to medical consultation and treatment, including hospitalisation, at the expense of the Company. The Company shall be liable to defray the expense of medical care and maintenance until the sick or injured officer has been cured or until the sickness or incapacity has been declared to be of a permanent character.</t>
  </si>
  <si>
    <t>An officer shall be entitled to sick leave on full basic salary for a period not exceeding one hundred and thirty days for any single or related injury, disablement or illness.</t>
  </si>
  <si>
    <t>Compassionate leave or release shall be granted to an officer under the following circumstances:</t>
  </si>
  <si>
    <t>The repatriation expense of an seafarer granted compassionate leave or release shall be borne by the Company once within any twelve months period for each member of the immediate family.</t>
  </si>
  <si>
    <t>Compassionate leave shall not be granted while an seafarer is on leave.</t>
  </si>
  <si>
    <t xml:space="preserve"> An seafarer shall furnish to the Company proper certificate of cause for compassionate leave.</t>
  </si>
  <si>
    <t>The Company shall make every effort to release an seafarer for compassionate leave or release and the seafarer shall carry on his duties as usual until his replacement takes over from him.</t>
  </si>
  <si>
    <t>SERVICE IN WARLIKEOPERATIONS AREAS/HIGH RISK AREAS</t>
  </si>
  <si>
    <t xml:space="preserve">An seafarer shall be given full information of the Warlike Operations Areas or High Risk Areas in the vessel's trading pattern and such seafarer shall have the right not to proceed to a Warlike Operations Area or High Risk Area in which event he or she shall be repatriated to his or her country of residence at the Company's expense. </t>
  </si>
  <si>
    <t>An seafarer serving in a Warlike Operations Area shall be paid a monthly wage supplement that is equal to 100 percent of his or her basic salary for the duration of the ship’s stay in a Warlike Operations Area. The supplementary salary shall be computed from the day the ship enters to the day it leaves the Warlike Operations Area, with a minimum of five days supplementary salary, but no day shall be paid more than once, i.e. should the vessel call again at one of the ports in respect of which the five days minimum supplementary salary has been paid not more than five days earlier.</t>
  </si>
  <si>
    <t>An seafarer serving in a Warlike Operations Area or High Risk Area shall be entitled to compensation for injury or death arising from an accident or war like operation as shown in Appendix IV to the prevailing CBA and, for this purpose the Company shall effect an accident and war risk insurance cover for the seafarers as shown in Appendix IV to the prevailing CBA.</t>
  </si>
  <si>
    <t>In case an seafarer may become captive or otherwise prevented from sailing as a result of an act of piracy or hijacking, irrespective whether such act takes place within or outside ITF designated areas referred to in this clause, the seafarer’s employment status and entitlements under the prevailing CBA shall continue until the seafarer’s release and thereafter until the seafarer is safely repatriated to his/her home or place of engagement. The Company’s contractual liabilities to an seafarer in captivity shall not be deemed to end until the seafarer is safely repatriated to his/her home or place of engagement, notwithstanding the date of expiry of contract of service. These continued entitlements shall, in particular, include the payment of full wages and other contractual benefits. The Company shall also make every effort to provide captured seafarers, with extra protection, food, welfare, medical and other assistance as necessary.</t>
  </si>
  <si>
    <t>The Seafarer shall be properly dressed and shall be expected to be of presentable appearance at all times.</t>
  </si>
  <si>
    <t>The Employer shall provide, at its own cost, a reasonable amount of subsistence in accordance with Internationally acceptable standards. All stores and provisions issued to the Seafarer shall be for use or consumption on board the vessel only, and any unused or unconsumed stores or provisions remain the property of the Employer. The seafarer shall not take ashore, sell, destroy or give away any such stores and / or provisions.</t>
  </si>
  <si>
    <r>
      <rPr>
        <sz val="7"/>
        <color theme="1"/>
        <rFont val="Times New Roman"/>
        <family val="1"/>
      </rPr>
      <t xml:space="preserve"> </t>
    </r>
    <r>
      <rPr>
        <sz val="10"/>
        <color theme="1"/>
        <rFont val="Calibri"/>
        <family val="2"/>
      </rPr>
      <t>Should the seafarer be discharged for any reason, other than a disciplinary reason or where the seafarer is incapacitated due to his own wilful act or omission, at any port other than the Seafarer's Proper Return port, he shall be accommodated ashore where necessary and, where it is not intended that he should re-join his, or another of the Employer's vessels, he shall be repatriated via sea or air or otherwise as may be directed by the Employer or the Employer's Agent to his Proper Return Port. The employer will cover all these costs.</t>
    </r>
  </si>
  <si>
    <t>If an seafarer resigns prematurely from the vessel or is dismissed for serious offences while abroad, he or she shall bear the cost of all expenses incurred by the company in getting the seafarer home to his or her return port.</t>
  </si>
  <si>
    <t>The seafarer agrees to be transferred at any port to any vessel owned, managed, operated, manned or chartered by demise by the Employer provided that the Seafarer's rating, rate of salary and terms of service are in no way inferior and the total service does not exceed that originally agreed.</t>
  </si>
  <si>
    <t>The Employer shall throughout the period of this Agreement, ensure that the Seafarer is covered by comprehensive Crew P&amp;I insurance through a first class P&amp;I club.</t>
  </si>
  <si>
    <r>
      <rPr>
        <sz val="7"/>
        <color theme="1"/>
        <rFont val="Times New Roman"/>
        <family val="1"/>
      </rPr>
      <t xml:space="preserve"> </t>
    </r>
    <r>
      <rPr>
        <sz val="10"/>
        <color theme="1"/>
        <rFont val="Calibri"/>
        <family val="2"/>
      </rPr>
      <t>This agreement, as required by the  Flag State together with the prevailing CBA and Additional Clauses attached thereto,  as agreed between the Master and the Seafarer shall be incorporated herein and form part of the Employment Contract.</t>
    </r>
  </si>
  <si>
    <t>In the event of  dispute arsing between the parties to this agreement, the matter shall be referred to the court of arbitration of the country of the vessels Flag State.</t>
  </si>
  <si>
    <t>A seafarer shall not be required or induced to carry out cargo handling and other work traditionally or historically done by dock workers without prior agreement of the ITF Dockers Union concerned and provided that the individual officer volunteer to carry out such duties, for which he shall be adequately compensated</t>
  </si>
  <si>
    <t>Qingdao International Maritime Service Co. Ltd.</t>
  </si>
  <si>
    <t>Rm 1002, Bldg 6, No.76 Yanji Road, Qindao City, Shandong, China 26024</t>
  </si>
  <si>
    <t>Fairmont Shipping Singapore</t>
  </si>
  <si>
    <t>In terms of the Protection of Information Act, 4 of 2013 (POPI) I hereby agree that the Company keep all my personal data on their server. I furthermore agree that this information can be shared with various interested parties, which have been vetted by the Crewing Department, in order to enable my employment/ deployment on board the company owned and managed vessels.  This may include, but not limited to, Agents, Flag State Authorities, Port State Control, Medical Practitioners, Insurance Representative, etc.</t>
  </si>
  <si>
    <t>IVS ATSUGI</t>
  </si>
  <si>
    <t>IVS DUNES</t>
  </si>
  <si>
    <t>IVS ISOGO</t>
  </si>
  <si>
    <t>SUNNY SANDRA</t>
  </si>
  <si>
    <t xml:space="preserve">ANGELIC ANNA	</t>
  </si>
  <si>
    <t>RADIANT REB</t>
  </si>
  <si>
    <t>Liberia</t>
  </si>
  <si>
    <t>Marshall Islands</t>
  </si>
  <si>
    <t>(IDU) 9838515</t>
  </si>
  <si>
    <t>(GASG) 9838527</t>
  </si>
  <si>
    <t>(IIS) Straits Breeze S.A.</t>
  </si>
  <si>
    <t>(IIS) 9692715</t>
  </si>
  <si>
    <t>(IKE) 9700926</t>
  </si>
  <si>
    <t>(IKE) Straits Breeze S.A.</t>
  </si>
  <si>
    <t>(XANA) 9422809</t>
  </si>
  <si>
    <t>(XANA) JULIUS (MI) LIMITED</t>
  </si>
  <si>
    <t>(XBOB) 9633197</t>
  </si>
  <si>
    <t>(XBOB) GOOD UXBRIDGE (MI) LTD.</t>
  </si>
  <si>
    <t>(XSNS) Lucius (MI) Ltd</t>
  </si>
  <si>
    <t>(XSNS) 9512903</t>
  </si>
  <si>
    <t>JSU</t>
  </si>
  <si>
    <t>INTL</t>
  </si>
  <si>
    <t>(GASG) IVS BULK 10910 Pte. Ltd.</t>
  </si>
  <si>
    <t>(IDU) White Truffle Pte. Ltd.</t>
  </si>
  <si>
    <t>(PHD) IVS BULK 543 Pte. Ltd.</t>
  </si>
  <si>
    <t>(TBE)  IVS Bulk 554 Pte. Ltd.</t>
  </si>
  <si>
    <t>(THA) IVS Bulk 545 Pte. Ltd.</t>
  </si>
  <si>
    <t>Form : 4.10.8
Date : 14-Jan-2026
Rev No : 10.4
Appr By : DPA</t>
  </si>
  <si>
    <t>23 Church Street Level 7 Capital Square Singapore 049481</t>
  </si>
  <si>
    <t>1 Pickering Street #08-00 Great Eastern Centre Singapore (048659)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</si>
</sst>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0" x14ac:knownFonts="1">
    <font>
      <sz val="11"/>
      <color theme="1"/>
      <name val="Calibri"/>
      <family val="2"/>
      <scheme val="minor"/>
    </font>
    <font>
      <sz val="8"/>
      <color theme="1"/>
      <name val="Calibri"/>
      <family val="2"/>
      <scheme val="minor"/>
    </font>
    <font>
      <u/>
      <sz val="10"/>
      <color theme="10"/>
      <name val="MS Sans Serif"/>
      <family val="2"/>
    </font>
    <font>
      <sz val="10"/>
      <color theme="1"/>
      <name val="Calibri"/>
      <family val="2"/>
      <scheme val="minor"/>
    </font>
    <font>
      <sz val="10"/>
      <color theme="1"/>
      <name val="Arial"/>
      <family val="2"/>
    </font>
    <font>
      <b/>
      <sz val="10"/>
      <color theme="1"/>
      <name val="Arial"/>
      <family val="2"/>
    </font>
    <font>
      <sz val="11"/>
      <name val="Calibri"/>
      <family val="2"/>
      <scheme val="minor"/>
    </font>
    <font>
      <sz val="10"/>
      <name val="Calibri"/>
      <family val="2"/>
    </font>
    <font>
      <sz val="10"/>
      <name val="Calibri"/>
      <family val="2"/>
      <scheme val="minor"/>
    </font>
    <font>
      <sz val="11.5"/>
      <name val="Arial"/>
      <family val="2"/>
    </font>
    <font>
      <b/>
      <u/>
      <sz val="11"/>
      <color theme="1"/>
      <name val="Calibri"/>
      <family val="2"/>
      <scheme val="minor"/>
    </font>
    <font>
      <sz val="9"/>
      <color theme="1"/>
      <name val="Calibri"/>
      <family val="2"/>
    </font>
    <font>
      <b/>
      <u/>
      <sz val="10"/>
      <color theme="1"/>
      <name val="Calibri"/>
      <family val="2"/>
      <scheme val="minor"/>
    </font>
    <font>
      <b/>
      <sz val="10"/>
      <color theme="1"/>
      <name val="Calibri"/>
      <family val="2"/>
      <scheme val="minor"/>
    </font>
    <font>
      <strike/>
      <sz val="10"/>
      <color theme="1"/>
      <name val="Calibri"/>
      <family val="2"/>
      <scheme val="minor"/>
    </font>
    <font>
      <b/>
      <u/>
      <sz val="10"/>
      <color theme="1"/>
      <name val="Calibri"/>
      <family val="2"/>
    </font>
    <font>
      <sz val="10"/>
      <color theme="1"/>
      <name val="Calibri"/>
      <family val="2"/>
    </font>
    <font>
      <sz val="7"/>
      <color theme="1"/>
      <name val="Times New Roman"/>
      <family val="1"/>
    </font>
    <font>
      <b/>
      <sz val="10"/>
      <color theme="1"/>
      <name val="Calibri"/>
      <family val="2"/>
    </font>
    <font>
      <vertAlign val="superscript"/>
      <sz val="10"/>
      <color theme="1"/>
      <name val="Calibri"/>
      <family val="2"/>
      <scheme val="minor"/>
    </font>
    <font>
      <b/>
      <sz val="7"/>
      <color theme="1"/>
      <name val="Times New Roman"/>
      <family val="1"/>
    </font>
    <font>
      <strike/>
      <sz val="10"/>
      <color theme="1"/>
      <name val="Cambria"/>
      <family val="1"/>
    </font>
    <font>
      <sz val="11"/>
      <color theme="1"/>
      <name val="Arial"/>
      <family val="2"/>
    </font>
    <font>
      <sz val="12"/>
      <color theme="1"/>
      <name val="Arial"/>
      <family val="2"/>
    </font>
    <font>
      <strike/>
      <sz val="10"/>
      <color theme="1"/>
      <name val="Calibri"/>
      <family val="2"/>
    </font>
    <font>
      <sz val="11"/>
      <color theme="1"/>
      <name val="Calibri"/>
      <family val="2"/>
      <scheme val="minor"/>
    </font>
    <font>
      <sz val="26"/>
      <color theme="1"/>
      <name val="Arial"/>
      <family val="2"/>
    </font>
    <font>
      <b/>
      <sz val="12"/>
      <color theme="1"/>
      <name val="Arial"/>
      <family val="2"/>
    </font>
    <font>
      <sz val="7"/>
      <color theme="1"/>
      <name val="Arial"/>
      <family val="2"/>
    </font>
    <font>
      <b/>
      <sz val="11"/>
      <color theme="1"/>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25" fillId="0" borderId="0"/>
  </cellStyleXfs>
  <cellXfs count="105">
    <xf numFmtId="0" fontId="0" fillId="0" borderId="0" xfId="0"/>
    <xf numFmtId="0" fontId="0" fillId="0" borderId="0" xfId="0" applyAlignment="1">
      <alignment vertical="center"/>
    </xf>
    <xf numFmtId="0" fontId="0" fillId="0" borderId="3" xfId="0" applyBorder="1" applyAlignment="1">
      <alignment vertical="center"/>
    </xf>
    <xf numFmtId="0" fontId="1" fillId="0" borderId="0" xfId="0" applyFont="1" applyAlignment="1">
      <alignment vertical="center" wrapText="1"/>
    </xf>
    <xf numFmtId="14" fontId="0" fillId="0" borderId="0" xfId="0" applyNumberFormat="1" applyAlignment="1">
      <alignment vertical="center"/>
    </xf>
    <xf numFmtId="0" fontId="0" fillId="0" borderId="3" xfId="0" applyBorder="1" applyAlignment="1">
      <alignment horizontal="left" vertical="center"/>
    </xf>
    <xf numFmtId="0" fontId="1" fillId="0" borderId="3" xfId="0" applyFont="1" applyBorder="1" applyAlignment="1">
      <alignment horizontal="left" vertical="center" wrapText="1"/>
    </xf>
    <xf numFmtId="0" fontId="0" fillId="0" borderId="0" xfId="0" applyAlignment="1">
      <alignment horizontal="left" vertical="center"/>
    </xf>
    <xf numFmtId="0" fontId="11" fillId="0" borderId="0" xfId="0" applyFont="1" applyAlignment="1">
      <alignment horizontal="justify"/>
    </xf>
    <xf numFmtId="0" fontId="6" fillId="0" borderId="0" xfId="0" applyFont="1"/>
    <xf numFmtId="0" fontId="7"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justify" vertical="center"/>
    </xf>
    <xf numFmtId="0" fontId="8" fillId="0" borderId="0" xfId="0" applyFont="1" applyAlignment="1">
      <alignment vertical="top" wrapText="1"/>
    </xf>
    <xf numFmtId="0" fontId="6" fillId="0" borderId="0" xfId="0" applyFont="1" applyAlignment="1">
      <alignment vertical="top" wrapText="1"/>
    </xf>
    <xf numFmtId="0" fontId="8" fillId="0" borderId="0" xfId="0" applyFont="1"/>
    <xf numFmtId="0" fontId="10" fillId="0" borderId="0" xfId="0" applyFont="1"/>
    <xf numFmtId="0" fontId="0" fillId="0" borderId="0" xfId="0" applyAlignment="1">
      <alignment vertical="top"/>
    </xf>
    <xf numFmtId="0" fontId="3" fillId="0" borderId="0" xfId="0" applyFont="1" applyAlignment="1">
      <alignment vertical="top"/>
    </xf>
    <xf numFmtId="0" fontId="3" fillId="0" borderId="0" xfId="0" applyFont="1" applyAlignment="1">
      <alignment horizontal="left" vertical="top"/>
    </xf>
    <xf numFmtId="0" fontId="3" fillId="0" borderId="0" xfId="0" applyFont="1"/>
    <xf numFmtId="0" fontId="12" fillId="0" borderId="0" xfId="0" applyFont="1"/>
    <xf numFmtId="0" fontId="0" fillId="0" borderId="0" xfId="0" applyAlignment="1">
      <alignment horizontal="center" vertical="center"/>
    </xf>
    <xf numFmtId="0" fontId="0" fillId="0" borderId="3" xfId="0" applyBorder="1" applyAlignment="1">
      <alignment horizontal="center" vertical="center"/>
    </xf>
    <xf numFmtId="0" fontId="0" fillId="2" borderId="3" xfId="0" applyFill="1" applyBorder="1" applyAlignment="1">
      <alignment vertical="center"/>
    </xf>
    <xf numFmtId="0" fontId="0" fillId="2" borderId="3" xfId="0" applyFill="1" applyBorder="1" applyAlignment="1">
      <alignment horizontal="center" vertical="center"/>
    </xf>
    <xf numFmtId="0" fontId="0" fillId="2" borderId="3" xfId="0" applyFill="1" applyBorder="1" applyAlignment="1">
      <alignment horizontal="left" vertical="center"/>
    </xf>
    <xf numFmtId="0" fontId="3" fillId="0" borderId="0" xfId="0" applyFont="1" applyAlignment="1">
      <alignment horizontal="justify" vertical="top"/>
    </xf>
    <xf numFmtId="0" fontId="0" fillId="2" borderId="3" xfId="0" applyFill="1" applyBorder="1" applyAlignment="1">
      <alignment vertical="center" wrapText="1"/>
    </xf>
    <xf numFmtId="0" fontId="12" fillId="0" borderId="0" xfId="0" applyFont="1" applyAlignment="1">
      <alignment horizontal="justify" vertical="center"/>
    </xf>
    <xf numFmtId="0" fontId="3" fillId="0" borderId="0" xfId="0" applyFont="1" applyAlignment="1">
      <alignment horizontal="justify" vertical="center"/>
    </xf>
    <xf numFmtId="0" fontId="12" fillId="0" borderId="0" xfId="0" applyFont="1" applyAlignment="1">
      <alignment horizontal="justify" vertical="top"/>
    </xf>
    <xf numFmtId="0" fontId="13" fillId="0" borderId="0" xfId="0" applyFont="1" applyAlignment="1">
      <alignment horizontal="justify" vertical="top"/>
    </xf>
    <xf numFmtId="0" fontId="3" fillId="0" borderId="0" xfId="0" applyFont="1" applyAlignment="1">
      <alignment vertical="top" wrapText="1"/>
    </xf>
    <xf numFmtId="0" fontId="3" fillId="0" borderId="0" xfId="0" applyFont="1" applyAlignment="1">
      <alignment wrapText="1"/>
    </xf>
    <xf numFmtId="0" fontId="13" fillId="0" borderId="0" xfId="0" applyFont="1" applyAlignment="1">
      <alignment horizontal="justify" vertical="center"/>
    </xf>
    <xf numFmtId="0" fontId="14" fillId="0" borderId="0" xfId="0" applyFont="1" applyAlignment="1">
      <alignment horizontal="justify" vertical="top"/>
    </xf>
    <xf numFmtId="0" fontId="14" fillId="0" borderId="0" xfId="0" applyFont="1" applyAlignment="1">
      <alignment horizontal="justify" vertical="center"/>
    </xf>
    <xf numFmtId="0" fontId="3" fillId="0" borderId="0" xfId="0" applyFont="1" applyAlignment="1">
      <alignment horizontal="left" vertical="top" wrapText="1"/>
    </xf>
    <xf numFmtId="0" fontId="15" fillId="0" borderId="0" xfId="0" applyFont="1" applyAlignment="1">
      <alignment horizontal="justify" vertical="center"/>
    </xf>
    <xf numFmtId="0" fontId="16" fillId="0" borderId="0" xfId="0" applyFont="1" applyAlignment="1">
      <alignment horizontal="justify" vertical="top"/>
    </xf>
    <xf numFmtId="0" fontId="16" fillId="0" borderId="0" xfId="0" applyFont="1" applyAlignment="1">
      <alignment horizontal="justify" vertical="center"/>
    </xf>
    <xf numFmtId="0" fontId="15" fillId="0" borderId="0" xfId="0" applyFont="1" applyAlignment="1">
      <alignment horizontal="justify" vertical="top"/>
    </xf>
    <xf numFmtId="0" fontId="16" fillId="0" borderId="0" xfId="0" applyFont="1" applyAlignment="1">
      <alignment horizontal="left" vertical="top"/>
    </xf>
    <xf numFmtId="0" fontId="18" fillId="0" borderId="0" xfId="0" applyFont="1" applyAlignment="1">
      <alignment horizontal="justify" vertical="top"/>
    </xf>
    <xf numFmtId="0" fontId="3" fillId="0" borderId="0" xfId="0" applyFont="1" applyAlignment="1">
      <alignment horizontal="justify" vertical="center" wrapText="1"/>
    </xf>
    <xf numFmtId="0" fontId="18" fillId="0" borderId="0" xfId="0" applyFont="1" applyAlignment="1">
      <alignment horizontal="justify" vertical="center"/>
    </xf>
    <xf numFmtId="0" fontId="21" fillId="0" borderId="0" xfId="0" applyFont="1" applyAlignment="1">
      <alignment horizontal="justify" vertical="center"/>
    </xf>
    <xf numFmtId="0" fontId="22" fillId="0" borderId="0" xfId="0" applyFont="1" applyAlignment="1">
      <alignment vertical="top" wrapText="1"/>
    </xf>
    <xf numFmtId="0" fontId="23" fillId="0" borderId="0" xfId="0" applyFont="1" applyAlignment="1">
      <alignment horizontal="justify" vertical="top"/>
    </xf>
    <xf numFmtId="0" fontId="24" fillId="0" borderId="0" xfId="0" applyFont="1" applyAlignment="1">
      <alignment horizontal="justify" vertical="center"/>
    </xf>
    <xf numFmtId="0" fontId="4" fillId="0" borderId="4" xfId="2" applyFont="1" applyBorder="1" applyAlignment="1">
      <alignment vertical="center"/>
    </xf>
    <xf numFmtId="0" fontId="4" fillId="0" borderId="7" xfId="2" applyFont="1" applyBorder="1" applyAlignment="1">
      <alignment vertical="center" wrapText="1"/>
    </xf>
    <xf numFmtId="0" fontId="4" fillId="0" borderId="0" xfId="0" applyFont="1" applyAlignment="1">
      <alignment horizontal="left"/>
    </xf>
    <xf numFmtId="0" fontId="22" fillId="0" borderId="0" xfId="0" applyFont="1"/>
    <xf numFmtId="0" fontId="26" fillId="0" borderId="0" xfId="0" applyFont="1" applyAlignment="1">
      <alignment horizontal="left"/>
    </xf>
    <xf numFmtId="0" fontId="27" fillId="0" borderId="1" xfId="0" applyFont="1" applyBorder="1" applyAlignment="1" applyProtection="1">
      <alignment horizontal="left"/>
      <protection locked="0"/>
    </xf>
    <xf numFmtId="14" fontId="27" fillId="0" borderId="1" xfId="0" applyNumberFormat="1" applyFont="1" applyBorder="1" applyAlignment="1" applyProtection="1">
      <alignment horizontal="left"/>
      <protection locked="0"/>
    </xf>
    <xf numFmtId="1" fontId="27" fillId="0" borderId="2" xfId="1" applyNumberFormat="1" applyFont="1" applyBorder="1" applyAlignment="1" applyProtection="1">
      <alignment horizontal="left" vertical="center"/>
    </xf>
    <xf numFmtId="0" fontId="27" fillId="0" borderId="2" xfId="0" applyFont="1" applyBorder="1" applyAlignment="1" applyProtection="1">
      <alignment horizontal="left"/>
      <protection locked="0"/>
    </xf>
    <xf numFmtId="1" fontId="27" fillId="0" borderId="2" xfId="0" applyNumberFormat="1" applyFont="1" applyBorder="1" applyAlignment="1" applyProtection="1">
      <alignment horizontal="left"/>
      <protection locked="0"/>
    </xf>
    <xf numFmtId="14" fontId="27" fillId="0" borderId="2" xfId="0" applyNumberFormat="1" applyFont="1" applyBorder="1" applyAlignment="1" applyProtection="1">
      <alignment horizontal="left"/>
      <protection locked="0"/>
    </xf>
    <xf numFmtId="1" fontId="27" fillId="0" borderId="1" xfId="0" applyNumberFormat="1" applyFont="1" applyBorder="1" applyAlignment="1" applyProtection="1">
      <alignment horizontal="left"/>
      <protection locked="0"/>
    </xf>
    <xf numFmtId="15" fontId="4" fillId="0" borderId="1" xfId="0" applyNumberFormat="1" applyFont="1" applyBorder="1" applyAlignment="1" applyProtection="1">
      <alignment horizontal="left"/>
      <protection locked="0"/>
    </xf>
    <xf numFmtId="0" fontId="5" fillId="0" borderId="1" xfId="0" applyFont="1" applyBorder="1" applyAlignment="1" applyProtection="1">
      <alignment horizontal="left"/>
      <protection locked="0"/>
    </xf>
    <xf numFmtId="14" fontId="29" fillId="0" borderId="1" xfId="0" applyNumberFormat="1" applyFont="1" applyBorder="1" applyAlignment="1" applyProtection="1">
      <alignment horizontal="left"/>
      <protection locked="0"/>
    </xf>
    <xf numFmtId="1" fontId="29" fillId="0" borderId="1" xfId="0" applyNumberFormat="1" applyFont="1" applyBorder="1" applyAlignment="1" applyProtection="1">
      <alignment horizontal="left"/>
      <protection locked="0"/>
    </xf>
    <xf numFmtId="14" fontId="29" fillId="0" borderId="2" xfId="0" applyNumberFormat="1" applyFont="1" applyBorder="1" applyAlignment="1">
      <alignment horizontal="left"/>
    </xf>
    <xf numFmtId="164" fontId="5" fillId="0" borderId="0" xfId="0" quotePrefix="1" applyNumberFormat="1" applyFont="1" applyAlignment="1">
      <alignment horizontal="right"/>
    </xf>
    <xf numFmtId="164" fontId="5" fillId="0" borderId="0" xfId="0" quotePrefix="1" applyNumberFormat="1" applyFont="1"/>
    <xf numFmtId="0" fontId="4" fillId="0" borderId="1" xfId="0" applyFont="1" applyBorder="1" applyAlignment="1" applyProtection="1">
      <alignment horizontal="left"/>
      <protection locked="0"/>
    </xf>
    <xf numFmtId="4" fontId="29" fillId="0" borderId="1" xfId="0" applyNumberFormat="1" applyFont="1" applyBorder="1" applyAlignment="1">
      <alignment horizontal="left"/>
    </xf>
    <xf numFmtId="4" fontId="29" fillId="0" borderId="1" xfId="0" applyNumberFormat="1" applyFont="1" applyBorder="1" applyAlignment="1" applyProtection="1">
      <alignment horizontal="left"/>
      <protection locked="0"/>
    </xf>
    <xf numFmtId="4" fontId="29" fillId="0" borderId="2" xfId="0" applyNumberFormat="1" applyFont="1" applyBorder="1" applyAlignment="1" applyProtection="1">
      <alignment horizontal="left"/>
      <protection locked="0"/>
    </xf>
    <xf numFmtId="1" fontId="29" fillId="0" borderId="2" xfId="0" applyNumberFormat="1" applyFont="1" applyBorder="1" applyAlignment="1" applyProtection="1">
      <alignment horizontal="left"/>
      <protection locked="0"/>
    </xf>
    <xf numFmtId="0" fontId="29" fillId="0" borderId="2" xfId="0" applyFont="1" applyBorder="1" applyAlignment="1" applyProtection="1">
      <alignment horizontal="left"/>
      <protection locked="0"/>
    </xf>
    <xf numFmtId="0" fontId="29" fillId="0" borderId="2" xfId="0" applyFont="1" applyBorder="1" applyAlignment="1">
      <alignment horizontal="left"/>
    </xf>
    <xf numFmtId="0" fontId="22" fillId="0" borderId="0" xfId="0" applyFont="1" applyAlignment="1">
      <alignment horizontal="center"/>
    </xf>
    <xf numFmtId="0" fontId="22" fillId="0" borderId="1" xfId="0" applyFont="1" applyBorder="1" applyAlignment="1" applyProtection="1">
      <alignment horizontal="left"/>
      <protection locked="0"/>
    </xf>
    <xf numFmtId="0" fontId="22" fillId="0" borderId="1" xfId="0" applyFont="1" applyBorder="1" applyAlignment="1" applyProtection="1">
      <alignment horizontal="center"/>
      <protection locked="0"/>
    </xf>
    <xf numFmtId="0" fontId="22" fillId="0" borderId="0" xfId="0" applyFont="1" applyAlignment="1">
      <alignment horizontal="left"/>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center" wrapText="1"/>
    </xf>
    <xf numFmtId="0" fontId="22" fillId="0" borderId="0" xfId="0" applyFont="1" applyAlignment="1">
      <alignment horizontal="left" vertical="center" wrapText="1"/>
    </xf>
    <xf numFmtId="0" fontId="1" fillId="0" borderId="0" xfId="0" applyFont="1" applyAlignment="1">
      <alignment horizontal="left"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5" fillId="0" borderId="0" xfId="0" applyFont="1" applyAlignment="1">
      <alignment horizontal="left"/>
    </xf>
    <xf numFmtId="0" fontId="22" fillId="0" borderId="0" xfId="0" applyFont="1" applyAlignment="1">
      <alignment horizontal="left"/>
    </xf>
    <xf numFmtId="0" fontId="4" fillId="0" borderId="0" xfId="0" applyFont="1" applyAlignment="1">
      <alignment horizontal="left"/>
    </xf>
    <xf numFmtId="0" fontId="4" fillId="0" borderId="0" xfId="0" applyFont="1" applyAlignment="1">
      <alignment horizontal="left" vertical="top" wrapText="1"/>
    </xf>
    <xf numFmtId="0" fontId="22" fillId="0" borderId="0" xfId="0" applyFont="1" applyAlignment="1">
      <alignment horizontal="left" vertical="top" wrapText="1"/>
    </xf>
    <xf numFmtId="0" fontId="4" fillId="0" borderId="0" xfId="0" applyFont="1" applyAlignment="1">
      <alignment horizontal="left" wrapText="1"/>
    </xf>
    <xf numFmtId="0" fontId="22" fillId="0" borderId="0" xfId="0" applyFont="1" applyAlignment="1">
      <alignment horizontal="left" wrapText="1"/>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protection locked="0"/>
    </xf>
    <xf numFmtId="0" fontId="4" fillId="0" borderId="1" xfId="0" applyFont="1" applyBorder="1" applyAlignment="1">
      <alignment horizontal="left" wrapText="1"/>
    </xf>
    <xf numFmtId="0" fontId="22" fillId="0" borderId="1" xfId="0" applyFont="1" applyBorder="1" applyAlignment="1">
      <alignment horizontal="left"/>
    </xf>
    <xf numFmtId="0" fontId="4" fillId="0" borderId="0" xfId="0" applyFont="1" applyAlignment="1">
      <alignment horizontal="left" vertical="center" wrapText="1"/>
    </xf>
    <xf numFmtId="0" fontId="22" fillId="0" borderId="0" xfId="0" applyFont="1" applyAlignment="1">
      <alignment horizontal="left" vertical="center" wrapText="1"/>
    </xf>
    <xf numFmtId="0" fontId="29" fillId="0" borderId="0" xfId="0" applyFont="1" applyAlignment="1" applyProtection="1">
      <alignment horizontal="center"/>
      <protection locked="0"/>
    </xf>
    <xf numFmtId="0" fontId="22" fillId="0" borderId="0" xfId="0" applyFont="1" applyProtection="1">
      <protection locked="0"/>
    </xf>
    <xf numFmtId="0" fontId="4" fillId="0" borderId="0" xfId="0" applyFont="1" applyAlignment="1">
      <alignment horizontal="center" vertical="center"/>
    </xf>
    <xf numFmtId="0" fontId="22" fillId="0" borderId="0" xfId="0" applyFont="1"/>
  </cellXfs>
  <cellStyles count="3">
    <cellStyle name="Hyperlink" xfId="1" builtinId="8"/>
    <cellStyle name="Normal" xfId="0" builtinId="0"/>
    <cellStyle name="Normal 4" xfId="2" xr:uid="{C4198FB6-0804-4442-9BEA-6E58B6A7C3DB}"/>
  </cellStyles>
  <dxfs count="6">
    <dxf>
      <font>
        <b/>
        <i/>
        <color rgb="FFFF0000"/>
      </font>
      <fill>
        <patternFill>
          <bgColor rgb="FFFFFF00"/>
        </patternFill>
      </fill>
    </dxf>
    <dxf>
      <numFmt numFmtId="165" formatCode=";;;"/>
    </dxf>
    <dxf>
      <font>
        <color theme="0"/>
      </font>
    </dxf>
    <dxf>
      <font>
        <color theme="0"/>
      </font>
    </dxf>
    <dxf>
      <font>
        <color theme="0"/>
      </font>
    </dxf>
    <dxf>
      <numFmt numFmtId="165"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243036</xdr:rowOff>
    </xdr:from>
    <xdr:to>
      <xdr:col>0</xdr:col>
      <xdr:colOff>1863091</xdr:colOff>
      <xdr:row>0</xdr:row>
      <xdr:rowOff>611025</xdr:rowOff>
    </xdr:to>
    <xdr:pic>
      <xdr:nvPicPr>
        <xdr:cNvPr id="4" name="Picture 3">
          <a:extLst>
            <a:ext uri="{FF2B5EF4-FFF2-40B4-BE49-F238E27FC236}">
              <a16:creationId xmlns:a16="http://schemas.microsoft.com/office/drawing/2014/main" id="{5976EEE0-6899-5B4D-041C-D6D74AA086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 y="243036"/>
          <a:ext cx="1847850" cy="367989"/>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43"/>
  <sheetViews>
    <sheetView tabSelected="1" topLeftCell="A11" zoomScaleNormal="100" workbookViewId="0">
      <selection activeCell="A12" sqref="A12:E12"/>
    </sheetView>
  </sheetViews>
  <sheetFormatPr defaultColWidth="9.140625" defaultRowHeight="20.25" customHeight="1" x14ac:dyDescent="0.2"/>
  <cols>
    <col min="1" max="1" width="28.140625" style="53" customWidth="1"/>
    <col min="2" max="2" width="25.85546875" style="53" customWidth="1"/>
    <col min="3" max="3" width="1" style="53" customWidth="1"/>
    <col min="4" max="4" width="24.140625" style="53" bestFit="1" customWidth="1"/>
    <col min="5" max="5" width="26.85546875" style="53" customWidth="1"/>
    <col min="6" max="6" width="9.140625" style="53"/>
    <col min="7" max="7" width="11.5703125" style="53" bestFit="1" customWidth="1"/>
    <col min="8" max="8" width="8.28515625" style="53" customWidth="1"/>
    <col min="9" max="16384" width="9.140625" style="53"/>
  </cols>
  <sheetData>
    <row r="1" spans="1:7" ht="79.5" customHeight="1" thickBot="1" x14ac:dyDescent="0.25">
      <c r="A1" s="51"/>
      <c r="B1" s="86" t="s">
        <v>0</v>
      </c>
      <c r="C1" s="87"/>
      <c r="D1" s="87"/>
      <c r="E1" s="52" t="s">
        <v>347</v>
      </c>
    </row>
    <row r="2" spans="1:7" ht="6" customHeight="1" x14ac:dyDescent="0.45">
      <c r="A2" s="54"/>
      <c r="B2" s="54"/>
      <c r="C2" s="54"/>
      <c r="D2" s="54"/>
      <c r="E2" s="54"/>
      <c r="F2" s="55"/>
      <c r="G2" s="55"/>
    </row>
    <row r="3" spans="1:7" ht="20.25" customHeight="1" x14ac:dyDescent="0.25">
      <c r="A3" s="53" t="s">
        <v>1</v>
      </c>
      <c r="B3" s="56"/>
      <c r="D3" s="53" t="s">
        <v>2</v>
      </c>
      <c r="E3" s="56"/>
    </row>
    <row r="4" spans="1:7" ht="20.25" customHeight="1" x14ac:dyDescent="0.25">
      <c r="A4" s="53" t="s">
        <v>3</v>
      </c>
      <c r="B4" s="57"/>
      <c r="D4" s="53" t="s">
        <v>4</v>
      </c>
      <c r="E4" s="58">
        <f ca="1">DATEDIF(B4,TODAY(),"Y")+1</f>
        <v>127</v>
      </c>
    </row>
    <row r="5" spans="1:7" ht="20.25" customHeight="1" x14ac:dyDescent="0.25">
      <c r="A5" s="53" t="s">
        <v>5</v>
      </c>
      <c r="B5" s="59"/>
      <c r="D5" s="53" t="s">
        <v>6</v>
      </c>
      <c r="E5" s="59"/>
    </row>
    <row r="6" spans="1:7" ht="20.25" customHeight="1" x14ac:dyDescent="0.25">
      <c r="A6" s="53" t="s">
        <v>7</v>
      </c>
      <c r="B6" s="59"/>
      <c r="D6" s="53" t="s">
        <v>8</v>
      </c>
      <c r="E6" s="60"/>
    </row>
    <row r="7" spans="1:7" ht="20.25" customHeight="1" x14ac:dyDescent="0.25">
      <c r="A7" s="53" t="s">
        <v>9</v>
      </c>
      <c r="B7" s="60"/>
      <c r="D7" s="53" t="s">
        <v>10</v>
      </c>
      <c r="E7" s="57"/>
    </row>
    <row r="8" spans="1:7" ht="20.25" customHeight="1" x14ac:dyDescent="0.25">
      <c r="A8" s="53" t="s">
        <v>11</v>
      </c>
      <c r="B8" s="61"/>
      <c r="D8" s="53" t="s">
        <v>12</v>
      </c>
      <c r="E8" s="56"/>
    </row>
    <row r="9" spans="1:7" ht="20.25" customHeight="1" x14ac:dyDescent="0.25">
      <c r="A9" s="53" t="s">
        <v>13</v>
      </c>
      <c r="B9" s="62"/>
      <c r="D9" s="53" t="s">
        <v>14</v>
      </c>
      <c r="E9" s="61"/>
    </row>
    <row r="10" spans="1:7" ht="9" customHeight="1" x14ac:dyDescent="0.2"/>
    <row r="11" spans="1:7" ht="14.25" x14ac:dyDescent="0.2">
      <c r="A11" s="103" t="s">
        <v>15</v>
      </c>
      <c r="B11" s="104"/>
      <c r="C11" s="104"/>
      <c r="D11" s="104"/>
      <c r="E11" s="104"/>
    </row>
    <row r="12" spans="1:7" ht="20.25" customHeight="1" x14ac:dyDescent="0.25">
      <c r="A12" s="101" t="s">
        <v>318</v>
      </c>
      <c r="B12" s="102"/>
      <c r="C12" s="102"/>
      <c r="D12" s="102"/>
      <c r="E12" s="102"/>
    </row>
    <row r="13" spans="1:7" ht="15" customHeight="1" x14ac:dyDescent="0.2">
      <c r="A13" s="95" t="s">
        <v>349</v>
      </c>
      <c r="B13" s="96"/>
      <c r="C13" s="96"/>
      <c r="D13" s="96"/>
      <c r="E13" s="96"/>
    </row>
    <row r="14" spans="1:7" ht="20.25" customHeight="1" x14ac:dyDescent="0.2">
      <c r="A14" s="53" t="s">
        <v>16</v>
      </c>
      <c r="B14" s="63" t="s">
        <v>17</v>
      </c>
      <c r="D14" s="53" t="s">
        <v>18</v>
      </c>
      <c r="E14" s="64" t="s">
        <v>19</v>
      </c>
    </row>
    <row r="15" spans="1:7" ht="20.25" customHeight="1" x14ac:dyDescent="0.25">
      <c r="A15" s="53" t="s">
        <v>20</v>
      </c>
      <c r="B15" s="65"/>
      <c r="D15" s="53" t="s">
        <v>21</v>
      </c>
      <c r="E15" s="66"/>
    </row>
    <row r="16" spans="1:7" ht="20.25" customHeight="1" x14ac:dyDescent="0.25">
      <c r="A16" s="53" t="s">
        <v>22</v>
      </c>
      <c r="B16" s="67">
        <f>SUM(B15+E15)</f>
        <v>0</v>
      </c>
      <c r="D16" s="68" t="b">
        <f>IF((E15&gt;149),"+- One Month")</f>
        <v>0</v>
      </c>
      <c r="E16" s="69" t="str">
        <f>IF((E15&lt;150),"+- 2 Weeks")</f>
        <v>+- 2 Weeks</v>
      </c>
    </row>
    <row r="17" spans="1:5" ht="12" customHeight="1" x14ac:dyDescent="0.2"/>
    <row r="18" spans="1:5" ht="20.25" customHeight="1" x14ac:dyDescent="0.2">
      <c r="A18" s="53" t="s">
        <v>23</v>
      </c>
      <c r="B18" s="70" t="s">
        <v>59</v>
      </c>
      <c r="D18" s="53" t="s">
        <v>24</v>
      </c>
      <c r="E18" s="70" t="s">
        <v>25</v>
      </c>
    </row>
    <row r="19" spans="1:5" ht="20.25" customHeight="1" x14ac:dyDescent="0.2">
      <c r="A19" s="53" t="s">
        <v>26</v>
      </c>
      <c r="B19" s="97" t="s">
        <v>348</v>
      </c>
      <c r="C19" s="98"/>
      <c r="D19" s="98"/>
      <c r="E19" s="98"/>
    </row>
    <row r="20" spans="1:5" ht="20.25" customHeight="1" x14ac:dyDescent="0.2">
      <c r="A20" s="53" t="s">
        <v>28</v>
      </c>
      <c r="B20" s="70" t="s">
        <v>29</v>
      </c>
    </row>
    <row r="22" spans="1:5" ht="20.25" customHeight="1" x14ac:dyDescent="0.2">
      <c r="A22" s="53" t="s">
        <v>30</v>
      </c>
      <c r="B22" s="70" t="s">
        <v>31</v>
      </c>
    </row>
    <row r="23" spans="1:5" ht="20.25" customHeight="1" x14ac:dyDescent="0.25">
      <c r="A23" s="53" t="s">
        <v>32</v>
      </c>
      <c r="B23" s="71">
        <f>SUM(E23+B24+E24+B25+B26)</f>
        <v>0</v>
      </c>
      <c r="D23" s="53" t="s">
        <v>33</v>
      </c>
      <c r="E23" s="72">
        <v>0</v>
      </c>
    </row>
    <row r="24" spans="1:5" ht="20.25" customHeight="1" x14ac:dyDescent="0.25">
      <c r="A24" s="53" t="s">
        <v>34</v>
      </c>
      <c r="B24" s="72">
        <v>0</v>
      </c>
      <c r="D24" s="53" t="s">
        <v>35</v>
      </c>
      <c r="E24" s="72">
        <v>0</v>
      </c>
    </row>
    <row r="25" spans="1:5" ht="20.25" customHeight="1" x14ac:dyDescent="0.25">
      <c r="A25" s="53" t="s">
        <v>36</v>
      </c>
      <c r="B25" s="73">
        <v>0</v>
      </c>
      <c r="D25" s="53" t="s">
        <v>37</v>
      </c>
      <c r="E25" s="72">
        <v>0</v>
      </c>
    </row>
    <row r="26" spans="1:5" ht="20.25" customHeight="1" x14ac:dyDescent="0.25">
      <c r="A26" s="53" t="s">
        <v>38</v>
      </c>
      <c r="B26" s="73">
        <v>0</v>
      </c>
      <c r="D26" s="53" t="s">
        <v>39</v>
      </c>
      <c r="E26" s="74">
        <v>0</v>
      </c>
    </row>
    <row r="27" spans="1:5" ht="20.25" customHeight="1" x14ac:dyDescent="0.25">
      <c r="A27" s="53" t="s">
        <v>40</v>
      </c>
      <c r="B27" s="75" t="s">
        <v>41</v>
      </c>
      <c r="D27" s="53" t="s">
        <v>42</v>
      </c>
      <c r="E27" s="76" t="s">
        <v>43</v>
      </c>
    </row>
    <row r="29" spans="1:5" ht="20.25" customHeight="1" x14ac:dyDescent="0.25">
      <c r="A29" s="53" t="s">
        <v>44</v>
      </c>
      <c r="B29" s="56"/>
      <c r="D29" s="77" t="s">
        <v>45</v>
      </c>
      <c r="E29" s="78" t="s">
        <v>46</v>
      </c>
    </row>
    <row r="30" spans="1:5" ht="20.25" customHeight="1" x14ac:dyDescent="0.25">
      <c r="A30" s="53" t="s">
        <v>47</v>
      </c>
      <c r="B30" s="59" t="s">
        <v>48</v>
      </c>
      <c r="D30" s="79" t="s">
        <v>49</v>
      </c>
      <c r="E30" s="80"/>
    </row>
    <row r="31" spans="1:5" ht="14.25" customHeight="1" x14ac:dyDescent="0.2"/>
    <row r="32" spans="1:5" s="81" customFormat="1" ht="28.5" customHeight="1" x14ac:dyDescent="0.25">
      <c r="A32" s="91" t="s">
        <v>50</v>
      </c>
      <c r="B32" s="92"/>
      <c r="C32" s="92"/>
      <c r="D32" s="92"/>
      <c r="E32" s="92"/>
    </row>
    <row r="33" spans="1:5" s="81" customFormat="1" ht="28.5" customHeight="1" x14ac:dyDescent="0.25">
      <c r="A33" s="99" t="s">
        <v>51</v>
      </c>
      <c r="B33" s="100"/>
      <c r="C33" s="100"/>
      <c r="D33" s="100"/>
      <c r="E33" s="100"/>
    </row>
    <row r="34" spans="1:5" ht="28.5" customHeight="1" x14ac:dyDescent="0.2">
      <c r="A34" s="93" t="s">
        <v>52</v>
      </c>
      <c r="B34" s="94"/>
      <c r="C34" s="94"/>
      <c r="D34" s="94"/>
      <c r="E34" s="94"/>
    </row>
    <row r="35" spans="1:5" s="82" customFormat="1" ht="19.5" customHeight="1" x14ac:dyDescent="0.25">
      <c r="A35" s="99" t="s">
        <v>53</v>
      </c>
      <c r="B35" s="100"/>
      <c r="C35" s="100"/>
      <c r="D35" s="100"/>
      <c r="E35" s="100"/>
    </row>
    <row r="36" spans="1:5" s="82" customFormat="1" ht="19.5" customHeight="1" x14ac:dyDescent="0.25">
      <c r="A36" s="99" t="s">
        <v>54</v>
      </c>
      <c r="B36" s="100"/>
      <c r="C36" s="100"/>
      <c r="D36" s="100"/>
      <c r="E36" s="100"/>
    </row>
    <row r="37" spans="1:5" s="82" customFormat="1" ht="52.5" customHeight="1" x14ac:dyDescent="0.2">
      <c r="A37" s="93" t="s">
        <v>55</v>
      </c>
      <c r="B37" s="94"/>
      <c r="C37" s="94"/>
      <c r="D37" s="94"/>
      <c r="E37" s="94"/>
    </row>
    <row r="38" spans="1:5" s="82" customFormat="1" ht="68.25" customHeight="1" x14ac:dyDescent="0.25">
      <c r="A38" s="99" t="s">
        <v>56</v>
      </c>
      <c r="B38" s="99"/>
      <c r="C38" s="99"/>
      <c r="D38" s="99"/>
      <c r="E38" s="99"/>
    </row>
    <row r="39" spans="1:5" s="82" customFormat="1" ht="73.5" customHeight="1" x14ac:dyDescent="0.25">
      <c r="A39" s="99" t="s">
        <v>319</v>
      </c>
      <c r="B39" s="99"/>
      <c r="C39" s="99"/>
      <c r="D39" s="99"/>
      <c r="E39" s="99"/>
    </row>
    <row r="40" spans="1:5" s="82" customFormat="1" ht="28.5" customHeight="1" x14ac:dyDescent="0.25">
      <c r="A40" s="83"/>
      <c r="B40" s="84"/>
      <c r="C40" s="84"/>
      <c r="D40" s="84"/>
      <c r="E40" s="84"/>
    </row>
    <row r="41" spans="1:5" ht="24" customHeight="1" x14ac:dyDescent="0.2">
      <c r="A41" s="88" t="s">
        <v>57</v>
      </c>
      <c r="B41" s="90"/>
    </row>
    <row r="42" spans="1:5" ht="13.5" customHeight="1" x14ac:dyDescent="0.2"/>
    <row r="43" spans="1:5" ht="20.25" customHeight="1" x14ac:dyDescent="0.2">
      <c r="A43" s="88" t="s">
        <v>58</v>
      </c>
      <c r="B43" s="89"/>
      <c r="C43" s="89"/>
      <c r="D43" s="89"/>
    </row>
  </sheetData>
  <sheetProtection algorithmName="SHA-512" hashValue="UOE+BLY89bxbzdvnKU0mz08af/Khjf5NJBjtnMxc+zN+0CNiW/NhDdPiuQuKIBYBHU/Avfb9vTdlx6neoNlzOQ==" saltValue="nfNszOkhkqJXvxSXqBQoUg==" spinCount="100000" sheet="1" formatRows="0" selectLockedCells="1"/>
  <dataConsolidate/>
  <mergeCells count="15">
    <mergeCell ref="B1:D1"/>
    <mergeCell ref="A43:D43"/>
    <mergeCell ref="A41:B41"/>
    <mergeCell ref="A32:E32"/>
    <mergeCell ref="A34:E34"/>
    <mergeCell ref="A13:E13"/>
    <mergeCell ref="B19:E19"/>
    <mergeCell ref="A35:E35"/>
    <mergeCell ref="A12:E12"/>
    <mergeCell ref="A36:E36"/>
    <mergeCell ref="A11:E11"/>
    <mergeCell ref="A33:E33"/>
    <mergeCell ref="A39:E39"/>
    <mergeCell ref="A37:E37"/>
    <mergeCell ref="A38:E38"/>
  </mergeCells>
  <conditionalFormatting sqref="B16">
    <cfRule type="cellIs" dxfId="5" priority="16" operator="lessThan">
      <formula>TODAY()</formula>
    </cfRule>
  </conditionalFormatting>
  <conditionalFormatting sqref="D16:E16">
    <cfRule type="containsText" dxfId="4" priority="1" operator="containsText" text="FAŁSZ">
      <formula>NOT(ISERROR(SEARCH("FAŁSZ",D16)))</formula>
    </cfRule>
    <cfRule type="containsText" dxfId="2" priority="5" operator="containsText" text="FALSE">
      <formula>NOT(ISERROR(SEARCH("FALSE",D16)))</formula>
    </cfRule>
  </conditionalFormatting>
  <conditionalFormatting sqref="E4">
    <cfRule type="cellIs" dxfId="1" priority="17" operator="between">
      <formula>100</formula>
      <formula>120</formula>
    </cfRule>
    <cfRule type="cellIs" dxfId="0" priority="19" operator="lessThanOrEqual">
      <formula>18</formula>
    </cfRule>
  </conditionalFormatting>
  <dataValidations xWindow="622" yWindow="637" count="9">
    <dataValidation type="list" showInputMessage="1" showErrorMessage="1" error="Please select from the drop down menu" promptTitle="Rank" prompt="Please select correct Rank" sqref="B14" xr:uid="{00000000-0002-0000-0000-000000000000}">
      <formula1>RANKS</formula1>
    </dataValidation>
    <dataValidation type="list" showInputMessage="1" showErrorMessage="1" error="Please select from the drop down menu" promptTitle="Vessel" prompt="Please select correct vessel" sqref="B18" xr:uid="{00000000-0002-0000-0000-000002000000}">
      <formula1>VESSELS</formula1>
    </dataValidation>
    <dataValidation type="list" showInputMessage="1" showErrorMessage="1" error="Please select from the drop down menu" promptTitle="IMO" prompt="Please select correct IMO number for the vessel" sqref="E18" xr:uid="{00000000-0002-0000-0000-000003000000}">
      <formula1>IMO</formula1>
    </dataValidation>
    <dataValidation type="list" showInputMessage="1" showErrorMessage="1" error="Please select from the drop down menu" promptTitle="CURRENCY" prompt="Please select currency the seafarer will be paid in" sqref="B22" xr:uid="{00000000-0002-0000-0000-000006000000}">
      <formula1>CURRENCY</formula1>
    </dataValidation>
    <dataValidation type="list" allowBlank="1" showInputMessage="1" showErrorMessage="1" error="Please select from the drop down menu" promptTitle="DATE" prompt="Date the contract was signed" sqref="E29" xr:uid="{00000000-0002-0000-0000-000007000000}">
      <formula1>DAY</formula1>
    </dataValidation>
    <dataValidation type="list" showInputMessage="1" showErrorMessage="1" promptTitle="MONTH" prompt="Please select Month from the drop down menu" sqref="B30" xr:uid="{00000000-0002-0000-0000-000008000000}">
      <formula1>MONTH</formula1>
    </dataValidation>
    <dataValidation type="list" allowBlank="1" showInputMessage="1" showErrorMessage="1" error="Please select from the drop down menu" promptTitle="YEAR" prompt="Please select from the drop down menu" sqref="D30" xr:uid="{00000000-0002-0000-0000-000009000000}">
      <formula1>YEAR</formula1>
    </dataValidation>
    <dataValidation allowBlank="1" showInputMessage="1" showErrorMessage="1" promptTitle="Date Format" prompt="Please enter date as dd/mm/yyyy  eg : 01 February 2016 will be 01/02/2016_x000a_" sqref="B15" xr:uid="{00000000-0002-0000-0000-00000A000000}"/>
    <dataValidation allowBlank="1" showInputMessage="1" showErrorMessage="1" promptTitle="Date Format" prompt="Please enter date as dd/mm/yyyy  eg : 01 February 2016 will be 01/02/2016" sqref="B4 B8 E9" xr:uid="{00000000-0002-0000-0000-00000B000000}"/>
  </dataValidations>
  <printOptions horizontalCentered="1"/>
  <pageMargins left="0.23622047244094491" right="0.23622047244094491" top="0.15748031496062992" bottom="0.51181102362204722" header="0.15748031496062992" footer="0.15748031496062992"/>
  <pageSetup paperSize="9" scale="78" orientation="portrait" r:id="rId1"/>
  <drawing r:id="rId2"/>
  <legacyDrawingHF r:id="rId3"/>
  <extLst>
    <ext xmlns:x14="http://schemas.microsoft.com/office/spreadsheetml/2009/9/main" uri="{78C0D931-6437-407d-A8EE-F0AAD7539E65}">
      <x14:conditionalFormattings>
        <x14:conditionalFormatting xmlns:xm="http://schemas.microsoft.com/office/excel/2006/main">
          <x14:cfRule type="containsText" priority="2" operator="containsText" id="{9350EB41-ADCB-4C29-BA1C-E0A92AF0BA0F}">
            <xm:f>NOT(ISERROR(SEARCH("FALSZ",D16)))</xm:f>
            <xm:f>"FALSZ"</xm:f>
            <x14:dxf>
              <font>
                <color theme="0"/>
              </font>
            </x14:dxf>
          </x14:cfRule>
          <xm:sqref>D16:E16</xm:sqref>
        </x14:conditionalFormatting>
      </x14:conditionalFormattings>
    </ext>
    <ext xmlns:x14="http://schemas.microsoft.com/office/spreadsheetml/2009/9/main" uri="{CCE6A557-97BC-4b89-ADB6-D9C93CAAB3DF}">
      <x14:dataValidations xmlns:xm="http://schemas.microsoft.com/office/excel/2006/main" xWindow="622" yWindow="637" count="4">
        <x14:dataValidation type="list" showInputMessage="1" showErrorMessage="1" error="Please select from the drop down menu" promptTitle="Please select correct CBA." prompt="SMOU - All officers on Singapore &amp; Marshal Islands Flagged Vessels_x000a_SOS - All foreign Ratings on Singapore &amp; Marshal Islands Flagged Vessels_x000a_ITF / SATAWU - All SA Ratings" xr:uid="{00000000-0002-0000-0000-000001000000}">
          <x14:formula1>
            <xm:f>Sheet2!$E$7:$E$11</xm:f>
          </x14:formula1>
          <xm:sqref>E14</xm:sqref>
        </x14:dataValidation>
        <x14:dataValidation type="list" showInputMessage="1" showErrorMessage="1" error="Please select from the drop down menu" promptTitle="FLAG" prompt="Please select correct flag for the vessel" xr:uid="{00000000-0002-0000-0000-000005000000}">
          <x14:formula1>
            <xm:f>Sheet2!$E$2:$E$5</xm:f>
          </x14:formula1>
          <xm:sqref>B20</xm:sqref>
        </x14:dataValidation>
        <x14:dataValidation type="list" showInputMessage="1" showErrorMessage="1" error="Please select from the drop down menu" promptTitle="Shipowner's Representative" prompt="All S. Africans on Singapore Flagged Tanker = Grindrod Shipping Pte Ltd_x000a_All S. Africans on IOM/SA Flagged Tanker = Grindrod Shipping SA_x000a_Trampbalt Seafarers = Trampbalt Overseas_x000a_Vessel Captain -  when original signatures for both parties are not available" xr:uid="{00000000-0002-0000-0000-00000C000000}">
          <x14:formula1>
            <xm:f>Sheet2!$K$2:$K$9</xm:f>
          </x14:formula1>
          <xm:sqref>A12:E12</xm:sqref>
        </x14:dataValidation>
        <x14:dataValidation type="list" allowBlank="1" showInputMessage="1" showErrorMessage="1" error="Please Choose from the menu" promptTitle="Address of Vessel Representative" prompt="Address of Vessel Representative" xr:uid="{00000000-0002-0000-0000-00000D000000}">
          <x14:formula1>
            <xm:f>Sheet2!$L$2:$L$6</xm:f>
          </x14:formula1>
          <xm:sqref>A13:E13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37"/>
  <sheetViews>
    <sheetView zoomScale="112" zoomScaleNormal="112" workbookViewId="0">
      <selection activeCell="L4" sqref="L4"/>
    </sheetView>
  </sheetViews>
  <sheetFormatPr defaultColWidth="9.140625" defaultRowHeight="33.75" customHeight="1" x14ac:dyDescent="0.25"/>
  <cols>
    <col min="1" max="1" width="30.85546875" style="1" bestFit="1" customWidth="1"/>
    <col min="2" max="2" width="33" style="3" customWidth="1"/>
    <col min="3" max="3" width="15" style="1" bestFit="1" customWidth="1"/>
    <col min="4" max="4" width="3.28515625" style="1" customWidth="1"/>
    <col min="5" max="5" width="19.5703125" style="1" bestFit="1" customWidth="1"/>
    <col min="6" max="6" width="3.140625" style="1" customWidth="1"/>
    <col min="7" max="7" width="13.42578125" style="22" bestFit="1" customWidth="1"/>
    <col min="8" max="8" width="3.5703125" style="1" customWidth="1"/>
    <col min="9" max="9" width="31.85546875" style="1" bestFit="1" customWidth="1"/>
    <col min="10" max="10" width="2.28515625" style="1" customWidth="1"/>
    <col min="11" max="11" width="61.85546875" style="1" bestFit="1" customWidth="1"/>
    <col min="12" max="12" width="27.5703125" style="1" customWidth="1"/>
    <col min="13" max="13" width="9.140625" style="1"/>
    <col min="14" max="14" width="9.140625" style="7"/>
    <col min="15" max="16384" width="9.140625" style="1"/>
  </cols>
  <sheetData>
    <row r="1" spans="1:14" ht="33.75" customHeight="1" x14ac:dyDescent="0.25">
      <c r="A1" s="4">
        <f ca="1">TODAY()</f>
        <v>46091</v>
      </c>
    </row>
    <row r="2" spans="1:14" ht="33.75" customHeight="1" x14ac:dyDescent="0.25">
      <c r="A2" s="24" t="s">
        <v>59</v>
      </c>
      <c r="B2" s="28" t="s">
        <v>27</v>
      </c>
      <c r="C2" s="25" t="s">
        <v>25</v>
      </c>
      <c r="E2" s="24" t="s">
        <v>29</v>
      </c>
      <c r="G2" s="25" t="s">
        <v>31</v>
      </c>
      <c r="I2" s="24" t="s">
        <v>17</v>
      </c>
      <c r="K2" s="24" t="s">
        <v>60</v>
      </c>
      <c r="L2" s="24" t="s">
        <v>27</v>
      </c>
      <c r="N2" s="26" t="s">
        <v>46</v>
      </c>
    </row>
    <row r="3" spans="1:14" ht="33.75" customHeight="1" x14ac:dyDescent="0.25">
      <c r="A3" s="2" t="s">
        <v>320</v>
      </c>
      <c r="B3" s="6" t="s">
        <v>342</v>
      </c>
      <c r="C3" s="23" t="s">
        <v>329</v>
      </c>
      <c r="E3" s="2" t="s">
        <v>62</v>
      </c>
      <c r="G3" s="23" t="s">
        <v>63</v>
      </c>
      <c r="I3" s="2" t="s">
        <v>64</v>
      </c>
      <c r="K3" s="2" t="s">
        <v>318</v>
      </c>
      <c r="L3" s="6" t="s">
        <v>349</v>
      </c>
      <c r="N3" s="5">
        <v>1</v>
      </c>
    </row>
    <row r="4" spans="1:14" ht="33.75" customHeight="1" x14ac:dyDescent="0.25">
      <c r="A4" s="2" t="s">
        <v>321</v>
      </c>
      <c r="B4" s="6" t="s">
        <v>343</v>
      </c>
      <c r="C4" s="23" t="s">
        <v>328</v>
      </c>
      <c r="E4" s="2" t="s">
        <v>327</v>
      </c>
      <c r="G4" s="23" t="s">
        <v>66</v>
      </c>
      <c r="I4" s="2" t="s">
        <v>67</v>
      </c>
      <c r="K4" s="2" t="s">
        <v>70</v>
      </c>
      <c r="L4" s="6" t="s">
        <v>71</v>
      </c>
      <c r="N4" s="5">
        <v>2</v>
      </c>
    </row>
    <row r="5" spans="1:14" ht="33.75" customHeight="1" x14ac:dyDescent="0.25">
      <c r="A5" s="2" t="s">
        <v>322</v>
      </c>
      <c r="B5" s="6" t="s">
        <v>330</v>
      </c>
      <c r="C5" s="23" t="s">
        <v>331</v>
      </c>
      <c r="E5" s="2" t="s">
        <v>326</v>
      </c>
      <c r="I5" s="2" t="s">
        <v>69</v>
      </c>
      <c r="K5" s="2" t="s">
        <v>74</v>
      </c>
      <c r="L5" s="6" t="s">
        <v>75</v>
      </c>
      <c r="N5" s="5">
        <v>3</v>
      </c>
    </row>
    <row r="6" spans="1:14" ht="33.75" customHeight="1" x14ac:dyDescent="0.25">
      <c r="A6" s="2" t="s">
        <v>79</v>
      </c>
      <c r="B6" s="6" t="s">
        <v>333</v>
      </c>
      <c r="C6" s="2" t="s">
        <v>332</v>
      </c>
      <c r="I6" s="2" t="s">
        <v>73</v>
      </c>
      <c r="K6" s="2" t="s">
        <v>316</v>
      </c>
      <c r="L6" s="6" t="s">
        <v>317</v>
      </c>
      <c r="N6" s="5">
        <v>4</v>
      </c>
    </row>
    <row r="7" spans="1:14" ht="33.75" customHeight="1" x14ac:dyDescent="0.25">
      <c r="A7" s="2" t="s">
        <v>100</v>
      </c>
      <c r="B7" s="6" t="s">
        <v>344</v>
      </c>
      <c r="C7" s="2" t="s">
        <v>102</v>
      </c>
      <c r="E7" s="24" t="s">
        <v>19</v>
      </c>
      <c r="I7" s="2" t="s">
        <v>78</v>
      </c>
      <c r="K7" s="2" t="s">
        <v>83</v>
      </c>
      <c r="L7" s="6" t="s">
        <v>61</v>
      </c>
      <c r="N7" s="5">
        <v>5</v>
      </c>
    </row>
    <row r="8" spans="1:14" ht="33.75" customHeight="1" x14ac:dyDescent="0.25">
      <c r="A8" s="2" t="s">
        <v>104</v>
      </c>
      <c r="B8" s="6" t="s">
        <v>105</v>
      </c>
      <c r="C8" s="2" t="s">
        <v>106</v>
      </c>
      <c r="E8" s="2" t="s">
        <v>77</v>
      </c>
      <c r="I8" s="2" t="s">
        <v>82</v>
      </c>
      <c r="K8" s="2"/>
      <c r="L8" s="6" t="s">
        <v>65</v>
      </c>
      <c r="N8" s="5">
        <v>6</v>
      </c>
    </row>
    <row r="9" spans="1:14" ht="33.75" customHeight="1" x14ac:dyDescent="0.25">
      <c r="A9" s="2" t="s">
        <v>130</v>
      </c>
      <c r="B9" s="6" t="s">
        <v>345</v>
      </c>
      <c r="C9" s="2" t="s">
        <v>132</v>
      </c>
      <c r="E9" s="2" t="s">
        <v>81</v>
      </c>
      <c r="I9" s="2" t="s">
        <v>85</v>
      </c>
      <c r="K9" s="2"/>
      <c r="L9" s="6" t="s">
        <v>68</v>
      </c>
      <c r="N9" s="5">
        <v>7</v>
      </c>
    </row>
    <row r="10" spans="1:14" ht="33.75" customHeight="1" x14ac:dyDescent="0.25">
      <c r="A10" s="2" t="s">
        <v>135</v>
      </c>
      <c r="B10" s="6" t="s">
        <v>346</v>
      </c>
      <c r="C10" s="2" t="s">
        <v>137</v>
      </c>
      <c r="E10" s="2" t="s">
        <v>340</v>
      </c>
      <c r="I10" s="2" t="s">
        <v>87</v>
      </c>
      <c r="L10" s="6" t="s">
        <v>72</v>
      </c>
      <c r="N10" s="5">
        <v>8</v>
      </c>
    </row>
    <row r="11" spans="1:14" ht="33.75" customHeight="1" x14ac:dyDescent="0.25">
      <c r="A11" s="2" t="s">
        <v>323</v>
      </c>
      <c r="B11" s="6" t="s">
        <v>338</v>
      </c>
      <c r="C11" s="2" t="s">
        <v>339</v>
      </c>
      <c r="E11" s="1" t="s">
        <v>341</v>
      </c>
      <c r="I11" s="2" t="s">
        <v>89</v>
      </c>
      <c r="K11" s="26" t="s">
        <v>49</v>
      </c>
      <c r="L11" s="6" t="s">
        <v>76</v>
      </c>
      <c r="N11" s="5">
        <v>9</v>
      </c>
    </row>
    <row r="12" spans="1:14" ht="33.75" customHeight="1" x14ac:dyDescent="0.25">
      <c r="A12" s="2" t="s">
        <v>324</v>
      </c>
      <c r="B12" s="6" t="s">
        <v>335</v>
      </c>
      <c r="C12" s="2" t="s">
        <v>334</v>
      </c>
      <c r="I12" s="2" t="s">
        <v>91</v>
      </c>
      <c r="K12" s="5">
        <v>2026</v>
      </c>
      <c r="L12" s="6" t="s">
        <v>80</v>
      </c>
      <c r="N12" s="5">
        <v>10</v>
      </c>
    </row>
    <row r="13" spans="1:14" ht="33.75" customHeight="1" x14ac:dyDescent="0.25">
      <c r="A13" s="2" t="s">
        <v>325</v>
      </c>
      <c r="B13" s="6" t="s">
        <v>337</v>
      </c>
      <c r="C13" s="2" t="s">
        <v>336</v>
      </c>
      <c r="I13" s="2" t="s">
        <v>93</v>
      </c>
      <c r="K13" s="5">
        <v>2027</v>
      </c>
      <c r="L13" s="6" t="s">
        <v>84</v>
      </c>
      <c r="N13" s="5">
        <v>11</v>
      </c>
    </row>
    <row r="14" spans="1:14" ht="33.75" customHeight="1" x14ac:dyDescent="0.25">
      <c r="B14" s="85"/>
      <c r="I14" s="2" t="s">
        <v>95</v>
      </c>
      <c r="K14" s="5">
        <v>2028</v>
      </c>
      <c r="L14" s="6" t="s">
        <v>86</v>
      </c>
      <c r="N14" s="5">
        <v>12</v>
      </c>
    </row>
    <row r="15" spans="1:14" ht="33.75" customHeight="1" x14ac:dyDescent="0.25">
      <c r="B15" s="85"/>
      <c r="I15" s="2" t="s">
        <v>97</v>
      </c>
      <c r="L15" s="6" t="s">
        <v>88</v>
      </c>
      <c r="N15" s="5">
        <v>13</v>
      </c>
    </row>
    <row r="16" spans="1:14" ht="33.75" customHeight="1" x14ac:dyDescent="0.25">
      <c r="B16" s="85"/>
      <c r="I16" s="2" t="s">
        <v>99</v>
      </c>
      <c r="K16" s="24" t="s">
        <v>48</v>
      </c>
      <c r="L16" s="6" t="s">
        <v>90</v>
      </c>
      <c r="N16" s="5">
        <v>14</v>
      </c>
    </row>
    <row r="17" spans="2:14" ht="33.75" customHeight="1" x14ac:dyDescent="0.25">
      <c r="B17" s="85"/>
      <c r="I17" s="2" t="s">
        <v>103</v>
      </c>
      <c r="K17" s="2" t="s">
        <v>108</v>
      </c>
      <c r="L17" s="6" t="s">
        <v>92</v>
      </c>
      <c r="N17" s="5">
        <v>15</v>
      </c>
    </row>
    <row r="18" spans="2:14" ht="33.75" customHeight="1" x14ac:dyDescent="0.25">
      <c r="B18" s="85"/>
      <c r="I18" s="2" t="s">
        <v>107</v>
      </c>
      <c r="K18" s="2" t="s">
        <v>111</v>
      </c>
      <c r="L18" s="6" t="s">
        <v>94</v>
      </c>
      <c r="N18" s="5">
        <v>16</v>
      </c>
    </row>
    <row r="19" spans="2:14" ht="33.75" customHeight="1" x14ac:dyDescent="0.25">
      <c r="B19" s="85"/>
      <c r="I19" s="2" t="s">
        <v>110</v>
      </c>
      <c r="K19" s="2" t="s">
        <v>114</v>
      </c>
      <c r="L19" s="6" t="s">
        <v>96</v>
      </c>
      <c r="N19" s="5">
        <v>17</v>
      </c>
    </row>
    <row r="20" spans="2:14" ht="33.75" customHeight="1" x14ac:dyDescent="0.25">
      <c r="B20" s="85"/>
      <c r="I20" s="2" t="s">
        <v>113</v>
      </c>
      <c r="K20" s="2" t="s">
        <v>117</v>
      </c>
      <c r="L20" s="6" t="s">
        <v>98</v>
      </c>
      <c r="N20" s="5">
        <v>18</v>
      </c>
    </row>
    <row r="21" spans="2:14" ht="33.75" customHeight="1" x14ac:dyDescent="0.25">
      <c r="B21" s="85"/>
      <c r="I21" s="2" t="s">
        <v>116</v>
      </c>
      <c r="K21" s="2" t="s">
        <v>120</v>
      </c>
      <c r="L21" s="6" t="s">
        <v>101</v>
      </c>
      <c r="N21" s="5">
        <v>19</v>
      </c>
    </row>
    <row r="22" spans="2:14" ht="33.75" customHeight="1" x14ac:dyDescent="0.25">
      <c r="B22" s="85"/>
      <c r="I22" s="2" t="s">
        <v>119</v>
      </c>
      <c r="K22" s="2" t="s">
        <v>123</v>
      </c>
      <c r="L22" s="6" t="s">
        <v>105</v>
      </c>
      <c r="N22" s="5">
        <v>20</v>
      </c>
    </row>
    <row r="23" spans="2:14" ht="33.75" customHeight="1" x14ac:dyDescent="0.25">
      <c r="B23" s="85"/>
      <c r="I23" s="2" t="s">
        <v>122</v>
      </c>
      <c r="K23" s="2" t="s">
        <v>126</v>
      </c>
      <c r="L23" s="6" t="s">
        <v>109</v>
      </c>
      <c r="N23" s="5">
        <v>21</v>
      </c>
    </row>
    <row r="24" spans="2:14" ht="33.75" customHeight="1" x14ac:dyDescent="0.25">
      <c r="B24" s="85"/>
      <c r="I24" s="2" t="s">
        <v>125</v>
      </c>
      <c r="K24" s="2" t="s">
        <v>129</v>
      </c>
      <c r="L24" s="6" t="s">
        <v>112</v>
      </c>
      <c r="N24" s="5">
        <v>22</v>
      </c>
    </row>
    <row r="25" spans="2:14" ht="33.75" customHeight="1" x14ac:dyDescent="0.25">
      <c r="B25" s="85"/>
      <c r="I25" s="2" t="s">
        <v>128</v>
      </c>
      <c r="K25" s="2" t="s">
        <v>134</v>
      </c>
      <c r="L25" s="6" t="s">
        <v>115</v>
      </c>
      <c r="N25" s="5">
        <v>23</v>
      </c>
    </row>
    <row r="26" spans="2:14" ht="33.75" customHeight="1" x14ac:dyDescent="0.25">
      <c r="B26" s="85"/>
      <c r="I26" s="2" t="s">
        <v>133</v>
      </c>
      <c r="K26" s="2" t="s">
        <v>139</v>
      </c>
      <c r="L26" s="6" t="s">
        <v>118</v>
      </c>
      <c r="N26" s="5">
        <v>24</v>
      </c>
    </row>
    <row r="27" spans="2:14" ht="33.75" customHeight="1" x14ac:dyDescent="0.25">
      <c r="B27" s="85"/>
      <c r="I27" s="2" t="s">
        <v>138</v>
      </c>
      <c r="K27" s="2" t="s">
        <v>142</v>
      </c>
      <c r="L27" s="6" t="s">
        <v>121</v>
      </c>
      <c r="N27" s="5">
        <v>25</v>
      </c>
    </row>
    <row r="28" spans="2:14" ht="33.75" customHeight="1" x14ac:dyDescent="0.25">
      <c r="I28" s="2" t="s">
        <v>141</v>
      </c>
      <c r="K28" s="2" t="s">
        <v>145</v>
      </c>
      <c r="L28" s="6" t="s">
        <v>124</v>
      </c>
      <c r="N28" s="5">
        <v>26</v>
      </c>
    </row>
    <row r="29" spans="2:14" ht="33.75" customHeight="1" x14ac:dyDescent="0.25">
      <c r="I29" s="2" t="s">
        <v>144</v>
      </c>
      <c r="L29" s="6" t="s">
        <v>127</v>
      </c>
      <c r="N29" s="5">
        <v>27</v>
      </c>
    </row>
    <row r="30" spans="2:14" ht="33.75" customHeight="1" x14ac:dyDescent="0.25">
      <c r="I30" s="2" t="s">
        <v>146</v>
      </c>
      <c r="L30" s="6" t="s">
        <v>131</v>
      </c>
      <c r="N30" s="5">
        <v>28</v>
      </c>
    </row>
    <row r="31" spans="2:14" ht="33.75" customHeight="1" x14ac:dyDescent="0.25">
      <c r="I31" s="2" t="s">
        <v>147</v>
      </c>
      <c r="L31" s="6" t="s">
        <v>136</v>
      </c>
      <c r="N31" s="5">
        <v>29</v>
      </c>
    </row>
    <row r="32" spans="2:14" ht="33.75" customHeight="1" x14ac:dyDescent="0.25">
      <c r="I32" s="2" t="s">
        <v>148</v>
      </c>
      <c r="L32" s="6" t="s">
        <v>140</v>
      </c>
      <c r="N32" s="5">
        <v>30</v>
      </c>
    </row>
    <row r="33" spans="9:14" ht="33.75" customHeight="1" x14ac:dyDescent="0.25">
      <c r="I33" s="2" t="s">
        <v>149</v>
      </c>
      <c r="L33" s="6" t="s">
        <v>143</v>
      </c>
      <c r="N33" s="5">
        <v>31</v>
      </c>
    </row>
    <row r="36" spans="9:14" ht="33.75" customHeight="1" x14ac:dyDescent="0.25">
      <c r="L36" s="85"/>
    </row>
    <row r="37" spans="9:14" ht="33.75" customHeight="1" x14ac:dyDescent="0.25">
      <c r="L37" s="85"/>
    </row>
  </sheetData>
  <sortState xmlns:xlrd2="http://schemas.microsoft.com/office/spreadsheetml/2017/richdata2" ref="K3:L3">
    <sortCondition ref="K3"/>
  </sortState>
  <pageMargins left="0.7" right="0.7" top="0.75" bottom="0.75" header="0.3" footer="0.3"/>
  <pageSetup paperSize="8"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D216"/>
  <sheetViews>
    <sheetView workbookViewId="0">
      <selection activeCell="B5" sqref="B5"/>
    </sheetView>
  </sheetViews>
  <sheetFormatPr defaultColWidth="9.140625" defaultRowHeight="12.75" x14ac:dyDescent="0.2"/>
  <cols>
    <col min="1" max="1" width="2.85546875" style="20" customWidth="1"/>
    <col min="2" max="2" width="94.7109375" style="20" customWidth="1"/>
    <col min="3" max="16384" width="9.140625" style="20"/>
  </cols>
  <sheetData>
    <row r="1" spans="1:4" x14ac:dyDescent="0.2">
      <c r="A1" s="20">
        <v>1</v>
      </c>
      <c r="B1" s="29" t="s">
        <v>150</v>
      </c>
      <c r="C1" s="15"/>
      <c r="D1" s="15"/>
    </row>
    <row r="2" spans="1:4" ht="9" customHeight="1" x14ac:dyDescent="0.2">
      <c r="B2" s="29"/>
      <c r="C2" s="15"/>
      <c r="D2" s="15"/>
    </row>
    <row r="3" spans="1:4" ht="38.25" x14ac:dyDescent="0.2">
      <c r="A3" s="18" t="s">
        <v>151</v>
      </c>
      <c r="B3" s="27" t="s">
        <v>152</v>
      </c>
      <c r="C3" s="11"/>
      <c r="D3" s="15"/>
    </row>
    <row r="4" spans="1:4" ht="9" customHeight="1" x14ac:dyDescent="0.2">
      <c r="A4" s="18"/>
      <c r="B4" s="27"/>
      <c r="C4" s="15"/>
      <c r="D4" s="15"/>
    </row>
    <row r="5" spans="1:4" ht="76.5" x14ac:dyDescent="0.2">
      <c r="A5" s="18" t="s">
        <v>153</v>
      </c>
      <c r="B5" s="27" t="s">
        <v>154</v>
      </c>
      <c r="C5" s="15"/>
      <c r="D5" s="15"/>
    </row>
    <row r="6" spans="1:4" x14ac:dyDescent="0.2">
      <c r="A6" s="18" t="s">
        <v>155</v>
      </c>
      <c r="B6" s="27" t="s">
        <v>156</v>
      </c>
      <c r="C6" s="15"/>
      <c r="D6" s="15"/>
    </row>
    <row r="7" spans="1:4" ht="9" customHeight="1" x14ac:dyDescent="0.2">
      <c r="B7" s="30"/>
      <c r="C7" s="15"/>
      <c r="D7" s="15"/>
    </row>
    <row r="8" spans="1:4" x14ac:dyDescent="0.2">
      <c r="A8" s="18">
        <v>2</v>
      </c>
      <c r="B8" s="31" t="s">
        <v>157</v>
      </c>
      <c r="C8" s="15"/>
      <c r="D8" s="15"/>
    </row>
    <row r="9" spans="1:4" ht="9" customHeight="1" x14ac:dyDescent="0.2">
      <c r="A9" s="18"/>
      <c r="B9" s="31"/>
      <c r="C9" s="15"/>
      <c r="D9" s="15"/>
    </row>
    <row r="10" spans="1:4" ht="38.25" x14ac:dyDescent="0.2">
      <c r="A10" s="18" t="s">
        <v>151</v>
      </c>
      <c r="B10" s="27" t="s">
        <v>158</v>
      </c>
      <c r="C10" s="15"/>
      <c r="D10" s="15"/>
    </row>
    <row r="11" spans="1:4" x14ac:dyDescent="0.2">
      <c r="A11" s="18"/>
      <c r="B11" s="27"/>
      <c r="C11" s="15"/>
      <c r="D11" s="15"/>
    </row>
    <row r="12" spans="1:4" x14ac:dyDescent="0.2">
      <c r="A12" s="18" t="s">
        <v>153</v>
      </c>
      <c r="B12" s="27" t="s">
        <v>159</v>
      </c>
      <c r="C12" s="15"/>
      <c r="D12" s="15"/>
    </row>
    <row r="13" spans="1:4" ht="9" customHeight="1" x14ac:dyDescent="0.2">
      <c r="A13" s="18"/>
      <c r="B13" s="27"/>
      <c r="C13" s="15"/>
      <c r="D13" s="15"/>
    </row>
    <row r="14" spans="1:4" ht="63.75" x14ac:dyDescent="0.2">
      <c r="A14" s="18" t="s">
        <v>155</v>
      </c>
      <c r="B14" s="27" t="s">
        <v>160</v>
      </c>
      <c r="C14" s="15"/>
      <c r="D14" s="15"/>
    </row>
    <row r="15" spans="1:4" ht="9" customHeight="1" x14ac:dyDescent="0.2">
      <c r="B15" s="30"/>
      <c r="C15" s="15"/>
      <c r="D15" s="15"/>
    </row>
    <row r="16" spans="1:4" x14ac:dyDescent="0.2">
      <c r="A16" s="18">
        <v>3</v>
      </c>
      <c r="B16" s="31" t="s">
        <v>161</v>
      </c>
      <c r="C16" s="15"/>
      <c r="D16" s="15"/>
    </row>
    <row r="17" spans="1:4" ht="9" customHeight="1" x14ac:dyDescent="0.2">
      <c r="A17" s="18"/>
      <c r="B17" s="27"/>
      <c r="C17" s="15"/>
      <c r="D17" s="15"/>
    </row>
    <row r="18" spans="1:4" x14ac:dyDescent="0.2">
      <c r="A18" s="18" t="s">
        <v>151</v>
      </c>
      <c r="B18" s="27" t="s">
        <v>162</v>
      </c>
      <c r="C18" s="15"/>
      <c r="D18" s="15"/>
    </row>
    <row r="19" spans="1:4" ht="9" customHeight="1" x14ac:dyDescent="0.2">
      <c r="A19" s="18"/>
      <c r="B19" s="27"/>
      <c r="C19" s="15"/>
      <c r="D19" s="15"/>
    </row>
    <row r="20" spans="1:4" ht="38.25" x14ac:dyDescent="0.2">
      <c r="A20" s="18" t="s">
        <v>153</v>
      </c>
      <c r="B20" s="27" t="s">
        <v>163</v>
      </c>
      <c r="C20" s="15"/>
      <c r="D20" s="15"/>
    </row>
    <row r="21" spans="1:4" ht="9" customHeight="1" x14ac:dyDescent="0.2">
      <c r="A21" s="18"/>
      <c r="B21" s="27"/>
      <c r="C21" s="15"/>
      <c r="D21" s="15"/>
    </row>
    <row r="22" spans="1:4" ht="51" x14ac:dyDescent="0.2">
      <c r="A22" s="18" t="s">
        <v>155</v>
      </c>
      <c r="B22" s="27" t="s">
        <v>164</v>
      </c>
      <c r="C22" s="15"/>
      <c r="D22" s="15"/>
    </row>
    <row r="23" spans="1:4" ht="9" customHeight="1" x14ac:dyDescent="0.2">
      <c r="A23" s="18"/>
      <c r="B23" s="19"/>
      <c r="C23" s="15"/>
      <c r="D23" s="15"/>
    </row>
    <row r="24" spans="1:4" x14ac:dyDescent="0.2">
      <c r="A24" s="18" t="s">
        <v>165</v>
      </c>
      <c r="B24" s="27" t="s">
        <v>166</v>
      </c>
      <c r="C24" s="15"/>
      <c r="D24" s="15"/>
    </row>
    <row r="25" spans="1:4" ht="9" customHeight="1" x14ac:dyDescent="0.2">
      <c r="A25" s="18"/>
      <c r="B25" s="19"/>
      <c r="C25" s="15"/>
      <c r="D25" s="15"/>
    </row>
    <row r="26" spans="1:4" ht="25.5" x14ac:dyDescent="0.2">
      <c r="A26" s="18" t="s">
        <v>167</v>
      </c>
      <c r="B26" s="27" t="s">
        <v>168</v>
      </c>
      <c r="C26" s="15"/>
      <c r="D26" s="15"/>
    </row>
    <row r="27" spans="1:4" ht="9" customHeight="1" x14ac:dyDescent="0.2">
      <c r="B27" s="30"/>
      <c r="C27" s="15"/>
      <c r="D27" s="15"/>
    </row>
    <row r="28" spans="1:4" x14ac:dyDescent="0.2">
      <c r="A28" s="20">
        <v>4</v>
      </c>
      <c r="B28" s="29" t="s">
        <v>169</v>
      </c>
      <c r="C28" s="15"/>
      <c r="D28" s="15"/>
    </row>
    <row r="29" spans="1:4" ht="9" customHeight="1" x14ac:dyDescent="0.2">
      <c r="B29" s="29"/>
      <c r="C29" s="15"/>
      <c r="D29" s="15"/>
    </row>
    <row r="30" spans="1:4" ht="63.75" x14ac:dyDescent="0.2">
      <c r="A30" s="18" t="s">
        <v>151</v>
      </c>
      <c r="B30" s="27" t="s">
        <v>170</v>
      </c>
      <c r="C30" s="15"/>
      <c r="D30" s="15"/>
    </row>
    <row r="31" spans="1:4" ht="9" customHeight="1" x14ac:dyDescent="0.2">
      <c r="A31" s="18"/>
      <c r="B31" s="27"/>
      <c r="C31" s="15"/>
      <c r="D31" s="15"/>
    </row>
    <row r="32" spans="1:4" ht="25.5" x14ac:dyDescent="0.2">
      <c r="A32" s="18" t="s">
        <v>153</v>
      </c>
      <c r="B32" s="27" t="s">
        <v>171</v>
      </c>
      <c r="C32" s="15"/>
      <c r="D32" s="15"/>
    </row>
    <row r="33" spans="1:4" ht="9" customHeight="1" x14ac:dyDescent="0.2">
      <c r="A33" s="18"/>
      <c r="B33" s="19"/>
      <c r="C33" s="15"/>
      <c r="D33" s="15"/>
    </row>
    <row r="34" spans="1:4" ht="25.5" x14ac:dyDescent="0.2">
      <c r="A34" s="18" t="s">
        <v>155</v>
      </c>
      <c r="B34" s="27" t="s">
        <v>172</v>
      </c>
      <c r="C34" s="15"/>
      <c r="D34" s="15"/>
    </row>
    <row r="35" spans="1:4" ht="9" customHeight="1" x14ac:dyDescent="0.2">
      <c r="A35" s="18"/>
      <c r="B35" s="32"/>
      <c r="C35" s="15"/>
      <c r="D35" s="15"/>
    </row>
    <row r="36" spans="1:4" ht="25.5" x14ac:dyDescent="0.2">
      <c r="A36" s="18" t="s">
        <v>165</v>
      </c>
      <c r="B36" s="33" t="s">
        <v>173</v>
      </c>
      <c r="C36" s="15"/>
      <c r="D36" s="15"/>
    </row>
    <row r="37" spans="1:4" ht="9" customHeight="1" x14ac:dyDescent="0.2">
      <c r="A37" s="18"/>
      <c r="B37" s="33"/>
      <c r="C37" s="15"/>
      <c r="D37" s="15"/>
    </row>
    <row r="38" spans="1:4" ht="25.5" x14ac:dyDescent="0.2">
      <c r="A38" s="18" t="s">
        <v>167</v>
      </c>
      <c r="B38" s="33" t="s">
        <v>174</v>
      </c>
      <c r="C38" s="15"/>
      <c r="D38" s="15"/>
    </row>
    <row r="39" spans="1:4" ht="9" customHeight="1" x14ac:dyDescent="0.2">
      <c r="B39" s="34"/>
      <c r="C39" s="15"/>
      <c r="D39" s="15"/>
    </row>
    <row r="40" spans="1:4" x14ac:dyDescent="0.2">
      <c r="A40" s="20">
        <v>5</v>
      </c>
      <c r="B40" s="29" t="s">
        <v>175</v>
      </c>
      <c r="C40" s="15"/>
      <c r="D40" s="15"/>
    </row>
    <row r="41" spans="1:4" ht="9" customHeight="1" x14ac:dyDescent="0.2"/>
    <row r="42" spans="1:4" x14ac:dyDescent="0.2">
      <c r="A42" s="20" t="s">
        <v>151</v>
      </c>
      <c r="B42" s="30" t="s">
        <v>176</v>
      </c>
      <c r="C42" s="15"/>
      <c r="D42" s="15"/>
    </row>
    <row r="43" spans="1:4" x14ac:dyDescent="0.2">
      <c r="B43" s="30" t="s">
        <v>177</v>
      </c>
      <c r="C43" s="15"/>
      <c r="D43" s="15"/>
    </row>
    <row r="44" spans="1:4" ht="25.5" x14ac:dyDescent="0.2">
      <c r="B44" s="30" t="s">
        <v>178</v>
      </c>
      <c r="C44" s="15"/>
      <c r="D44" s="15"/>
    </row>
    <row r="45" spans="1:4" x14ac:dyDescent="0.2">
      <c r="B45" s="30" t="s">
        <v>179</v>
      </c>
      <c r="C45" s="15"/>
      <c r="D45" s="15"/>
    </row>
    <row r="46" spans="1:4" ht="9" customHeight="1" x14ac:dyDescent="0.2">
      <c r="B46" s="30"/>
      <c r="C46" s="15"/>
      <c r="D46" s="15"/>
    </row>
    <row r="47" spans="1:4" x14ac:dyDescent="0.2">
      <c r="A47" s="20">
        <v>6</v>
      </c>
      <c r="B47" s="29" t="s">
        <v>180</v>
      </c>
      <c r="C47" s="15"/>
      <c r="D47" s="15"/>
    </row>
    <row r="48" spans="1:4" ht="9" customHeight="1" x14ac:dyDescent="0.2">
      <c r="B48" s="30"/>
      <c r="C48" s="15"/>
      <c r="D48" s="15"/>
    </row>
    <row r="49" spans="1:4" ht="38.25" x14ac:dyDescent="0.2">
      <c r="A49" s="18" t="s">
        <v>151</v>
      </c>
      <c r="B49" s="27" t="s">
        <v>181</v>
      </c>
      <c r="C49" s="15"/>
      <c r="D49" s="15"/>
    </row>
    <row r="50" spans="1:4" ht="9" customHeight="1" x14ac:dyDescent="0.2">
      <c r="A50" s="18"/>
      <c r="B50" s="27"/>
      <c r="C50" s="15"/>
      <c r="D50" s="15"/>
    </row>
    <row r="51" spans="1:4" ht="38.25" x14ac:dyDescent="0.2">
      <c r="A51" s="18" t="s">
        <v>153</v>
      </c>
      <c r="B51" s="27" t="s">
        <v>182</v>
      </c>
      <c r="C51" s="15"/>
      <c r="D51" s="15"/>
    </row>
    <row r="52" spans="1:4" ht="9" customHeight="1" x14ac:dyDescent="0.2">
      <c r="A52" s="18"/>
      <c r="B52" s="27"/>
      <c r="C52" s="15"/>
      <c r="D52" s="15"/>
    </row>
    <row r="53" spans="1:4" ht="25.5" x14ac:dyDescent="0.2">
      <c r="A53" s="18" t="s">
        <v>155</v>
      </c>
      <c r="B53" s="27" t="s">
        <v>183</v>
      </c>
      <c r="C53" s="15"/>
      <c r="D53" s="15"/>
    </row>
    <row r="54" spans="1:4" ht="9" customHeight="1" x14ac:dyDescent="0.2">
      <c r="B54" s="30"/>
      <c r="C54" s="15"/>
      <c r="D54" s="15"/>
    </row>
    <row r="55" spans="1:4" x14ac:dyDescent="0.2">
      <c r="A55" s="20">
        <v>7</v>
      </c>
      <c r="B55" s="35" t="s">
        <v>184</v>
      </c>
      <c r="C55" s="15"/>
      <c r="D55" s="15"/>
    </row>
    <row r="56" spans="1:4" ht="9" customHeight="1" x14ac:dyDescent="0.2">
      <c r="B56" s="35"/>
      <c r="C56" s="15"/>
      <c r="D56" s="15"/>
    </row>
    <row r="57" spans="1:4" ht="25.5" x14ac:dyDescent="0.2">
      <c r="A57" s="18" t="s">
        <v>151</v>
      </c>
      <c r="B57" s="27" t="s">
        <v>185</v>
      </c>
      <c r="C57" s="15"/>
      <c r="D57" s="15"/>
    </row>
    <row r="58" spans="1:4" ht="9" customHeight="1" x14ac:dyDescent="0.2">
      <c r="A58" s="18"/>
      <c r="B58" s="36"/>
      <c r="C58" s="15"/>
      <c r="D58" s="15"/>
    </row>
    <row r="59" spans="1:4" ht="25.5" x14ac:dyDescent="0.2">
      <c r="A59" s="18" t="s">
        <v>153</v>
      </c>
      <c r="B59" s="27" t="s">
        <v>186</v>
      </c>
      <c r="C59" s="15"/>
      <c r="D59" s="15"/>
    </row>
    <row r="60" spans="1:4" ht="9" customHeight="1" x14ac:dyDescent="0.2">
      <c r="A60" s="18"/>
      <c r="B60" s="36"/>
      <c r="C60" s="15"/>
      <c r="D60" s="15"/>
    </row>
    <row r="61" spans="1:4" ht="25.5" x14ac:dyDescent="0.2">
      <c r="A61" s="18" t="s">
        <v>155</v>
      </c>
      <c r="B61" s="27" t="s">
        <v>187</v>
      </c>
      <c r="C61" s="15"/>
      <c r="D61" s="15"/>
    </row>
    <row r="62" spans="1:4" ht="9" customHeight="1" x14ac:dyDescent="0.2">
      <c r="A62" s="18"/>
      <c r="B62" s="36"/>
      <c r="C62" s="15"/>
      <c r="D62" s="15"/>
    </row>
    <row r="63" spans="1:4" ht="41.25" customHeight="1" x14ac:dyDescent="0.2">
      <c r="A63" s="18" t="s">
        <v>165</v>
      </c>
      <c r="B63" s="27" t="s">
        <v>188</v>
      </c>
      <c r="C63" s="15"/>
      <c r="D63" s="15"/>
    </row>
    <row r="64" spans="1:4" ht="9" customHeight="1" x14ac:dyDescent="0.2">
      <c r="A64" s="18"/>
      <c r="B64" s="36"/>
      <c r="C64" s="15"/>
      <c r="D64" s="15"/>
    </row>
    <row r="65" spans="1:4" x14ac:dyDescent="0.2">
      <c r="A65" s="18" t="s">
        <v>167</v>
      </c>
      <c r="B65" s="27" t="s">
        <v>189</v>
      </c>
      <c r="C65" s="15"/>
      <c r="D65" s="15"/>
    </row>
    <row r="66" spans="1:4" x14ac:dyDescent="0.2">
      <c r="A66" s="18"/>
      <c r="B66" s="27" t="s">
        <v>190</v>
      </c>
      <c r="C66" s="15"/>
      <c r="D66" s="15"/>
    </row>
    <row r="67" spans="1:4" ht="15" customHeight="1" x14ac:dyDescent="0.2">
      <c r="A67" s="18"/>
      <c r="B67" s="27" t="s">
        <v>191</v>
      </c>
      <c r="C67" s="15"/>
      <c r="D67" s="15"/>
    </row>
    <row r="68" spans="1:4" ht="30" customHeight="1" x14ac:dyDescent="0.2">
      <c r="A68" s="18"/>
      <c r="B68" s="27" t="s">
        <v>192</v>
      </c>
      <c r="C68" s="15"/>
      <c r="D68" s="15"/>
    </row>
    <row r="69" spans="1:4" ht="25.5" x14ac:dyDescent="0.2">
      <c r="A69" s="18"/>
      <c r="B69" s="27" t="s">
        <v>193</v>
      </c>
      <c r="C69" s="15"/>
      <c r="D69" s="15"/>
    </row>
    <row r="70" spans="1:4" ht="25.5" x14ac:dyDescent="0.2">
      <c r="A70" s="18"/>
      <c r="B70" s="27" t="s">
        <v>194</v>
      </c>
      <c r="C70" s="15"/>
      <c r="D70" s="15"/>
    </row>
    <row r="71" spans="1:4" ht="25.5" x14ac:dyDescent="0.2">
      <c r="A71" s="18"/>
      <c r="B71" s="27" t="s">
        <v>195</v>
      </c>
      <c r="C71" s="15"/>
      <c r="D71" s="15"/>
    </row>
    <row r="72" spans="1:4" x14ac:dyDescent="0.2">
      <c r="A72" s="18"/>
      <c r="B72" s="27" t="s">
        <v>196</v>
      </c>
      <c r="C72" s="15"/>
      <c r="D72" s="15"/>
    </row>
    <row r="73" spans="1:4" ht="9" customHeight="1" x14ac:dyDescent="0.2">
      <c r="B73" s="30"/>
      <c r="C73" s="15"/>
      <c r="D73" s="15"/>
    </row>
    <row r="74" spans="1:4" x14ac:dyDescent="0.2">
      <c r="A74" s="20">
        <v>8</v>
      </c>
      <c r="B74" s="29" t="s">
        <v>197</v>
      </c>
      <c r="C74" s="15"/>
      <c r="D74" s="15"/>
    </row>
    <row r="75" spans="1:4" ht="9" customHeight="1" x14ac:dyDescent="0.2">
      <c r="B75" s="30"/>
      <c r="C75" s="15"/>
      <c r="D75" s="15"/>
    </row>
    <row r="76" spans="1:4" ht="44.25" customHeight="1" x14ac:dyDescent="0.2">
      <c r="A76" s="18" t="s">
        <v>151</v>
      </c>
      <c r="B76" s="27" t="s">
        <v>198</v>
      </c>
      <c r="C76" s="15"/>
      <c r="D76" s="15"/>
    </row>
    <row r="77" spans="1:4" ht="9" customHeight="1" x14ac:dyDescent="0.2">
      <c r="B77" s="30"/>
      <c r="C77" s="15"/>
      <c r="D77" s="15"/>
    </row>
    <row r="78" spans="1:4" x14ac:dyDescent="0.2">
      <c r="A78" s="20">
        <v>9</v>
      </c>
      <c r="B78" s="29" t="s">
        <v>199</v>
      </c>
      <c r="C78" s="15"/>
      <c r="D78" s="15"/>
    </row>
    <row r="79" spans="1:4" ht="9" customHeight="1" x14ac:dyDescent="0.2">
      <c r="B79" s="35"/>
      <c r="C79" s="15"/>
      <c r="D79" s="15"/>
    </row>
    <row r="80" spans="1:4" ht="51" x14ac:dyDescent="0.2">
      <c r="A80" s="18" t="s">
        <v>151</v>
      </c>
      <c r="B80" s="27" t="s">
        <v>200</v>
      </c>
      <c r="C80" s="11"/>
      <c r="D80" s="15"/>
    </row>
    <row r="81" spans="1:4" ht="9" customHeight="1" x14ac:dyDescent="0.2">
      <c r="A81" s="18"/>
      <c r="B81" s="27"/>
      <c r="C81" s="11"/>
      <c r="D81" s="15"/>
    </row>
    <row r="82" spans="1:4" ht="25.5" x14ac:dyDescent="0.2">
      <c r="A82" s="18" t="s">
        <v>153</v>
      </c>
      <c r="B82" s="27" t="s">
        <v>201</v>
      </c>
      <c r="C82" s="11"/>
      <c r="D82" s="15"/>
    </row>
    <row r="83" spans="1:4" ht="9" customHeight="1" x14ac:dyDescent="0.2">
      <c r="A83" s="18"/>
      <c r="B83" s="27"/>
      <c r="C83" s="11"/>
      <c r="D83" s="15"/>
    </row>
    <row r="84" spans="1:4" ht="51" x14ac:dyDescent="0.2">
      <c r="A84" s="18" t="s">
        <v>155</v>
      </c>
      <c r="B84" s="27" t="s">
        <v>202</v>
      </c>
      <c r="C84" s="11"/>
      <c r="D84" s="15"/>
    </row>
    <row r="85" spans="1:4" ht="9" customHeight="1" x14ac:dyDescent="0.2">
      <c r="A85" s="18"/>
      <c r="B85" s="27"/>
      <c r="C85" s="11"/>
      <c r="D85" s="15"/>
    </row>
    <row r="86" spans="1:4" ht="25.5" x14ac:dyDescent="0.2">
      <c r="A86" s="18" t="s">
        <v>165</v>
      </c>
      <c r="B86" s="27" t="s">
        <v>203</v>
      </c>
      <c r="C86" s="11"/>
      <c r="D86" s="15"/>
    </row>
    <row r="87" spans="1:4" x14ac:dyDescent="0.2">
      <c r="A87" s="18"/>
      <c r="B87" s="27" t="s">
        <v>204</v>
      </c>
      <c r="C87" s="11"/>
      <c r="D87" s="15"/>
    </row>
    <row r="88" spans="1:4" x14ac:dyDescent="0.2">
      <c r="A88" s="18"/>
      <c r="B88" s="27" t="s">
        <v>205</v>
      </c>
      <c r="C88" s="11"/>
      <c r="D88" s="15"/>
    </row>
    <row r="89" spans="1:4" x14ac:dyDescent="0.2">
      <c r="A89" s="18"/>
      <c r="B89" s="27" t="s">
        <v>206</v>
      </c>
      <c r="C89" s="11"/>
      <c r="D89" s="15"/>
    </row>
    <row r="90" spans="1:4" x14ac:dyDescent="0.2">
      <c r="A90" s="18"/>
      <c r="B90" s="27" t="s">
        <v>207</v>
      </c>
      <c r="C90" s="11"/>
      <c r="D90" s="15"/>
    </row>
    <row r="91" spans="1:4" ht="38.25" x14ac:dyDescent="0.2">
      <c r="A91" s="18"/>
      <c r="B91" s="27" t="s">
        <v>208</v>
      </c>
      <c r="C91" s="11"/>
      <c r="D91" s="15"/>
    </row>
    <row r="92" spans="1:4" ht="9" customHeight="1" x14ac:dyDescent="0.2">
      <c r="A92" s="18"/>
      <c r="B92" s="27"/>
      <c r="C92" s="11"/>
      <c r="D92" s="15"/>
    </row>
    <row r="93" spans="1:4" ht="38.25" x14ac:dyDescent="0.2">
      <c r="A93" s="18" t="s">
        <v>167</v>
      </c>
      <c r="B93" s="27" t="s">
        <v>209</v>
      </c>
      <c r="C93" s="11"/>
      <c r="D93" s="15"/>
    </row>
    <row r="94" spans="1:4" ht="9" customHeight="1" x14ac:dyDescent="0.2">
      <c r="B94" s="37"/>
      <c r="C94" s="11"/>
      <c r="D94" s="15"/>
    </row>
    <row r="95" spans="1:4" x14ac:dyDescent="0.2">
      <c r="A95" s="20">
        <v>10</v>
      </c>
      <c r="B95" s="29" t="s">
        <v>210</v>
      </c>
      <c r="C95" s="11"/>
      <c r="D95" s="15"/>
    </row>
    <row r="96" spans="1:4" ht="9" customHeight="1" x14ac:dyDescent="0.2">
      <c r="B96" s="37"/>
      <c r="C96" s="11"/>
      <c r="D96" s="15"/>
    </row>
    <row r="97" spans="1:4" x14ac:dyDescent="0.2">
      <c r="A97" s="18" t="s">
        <v>151</v>
      </c>
      <c r="B97" s="33" t="s">
        <v>211</v>
      </c>
      <c r="C97" s="13"/>
      <c r="D97" s="13"/>
    </row>
    <row r="98" spans="1:4" x14ac:dyDescent="0.2">
      <c r="A98" s="18"/>
      <c r="B98" s="33" t="s">
        <v>212</v>
      </c>
      <c r="C98" s="13"/>
      <c r="D98" s="13"/>
    </row>
    <row r="99" spans="1:4" x14ac:dyDescent="0.2">
      <c r="A99" s="18"/>
      <c r="B99" s="33" t="s">
        <v>213</v>
      </c>
      <c r="C99" s="13"/>
      <c r="D99" s="13"/>
    </row>
    <row r="100" spans="1:4" x14ac:dyDescent="0.2">
      <c r="A100" s="18"/>
      <c r="B100" s="33" t="s">
        <v>214</v>
      </c>
      <c r="C100" s="13"/>
      <c r="D100" s="13"/>
    </row>
    <row r="101" spans="1:4" ht="8.25" customHeight="1" x14ac:dyDescent="0.2">
      <c r="A101" s="18"/>
      <c r="B101" s="33"/>
      <c r="C101" s="13"/>
      <c r="D101" s="13"/>
    </row>
    <row r="102" spans="1:4" ht="25.5" x14ac:dyDescent="0.2">
      <c r="A102" s="18" t="s">
        <v>153</v>
      </c>
      <c r="B102" s="38" t="s">
        <v>215</v>
      </c>
      <c r="C102" s="13"/>
      <c r="D102" s="13"/>
    </row>
    <row r="103" spans="1:4" ht="8.25" customHeight="1" x14ac:dyDescent="0.2">
      <c r="A103" s="18"/>
      <c r="B103" s="38"/>
      <c r="C103" s="13"/>
      <c r="D103" s="13"/>
    </row>
    <row r="104" spans="1:4" x14ac:dyDescent="0.2">
      <c r="A104" s="18" t="s">
        <v>155</v>
      </c>
      <c r="B104" s="33" t="s">
        <v>216</v>
      </c>
      <c r="C104" s="13"/>
      <c r="D104" s="13"/>
    </row>
    <row r="105" spans="1:4" ht="8.25" customHeight="1" x14ac:dyDescent="0.2">
      <c r="A105" s="18"/>
      <c r="B105" s="33"/>
      <c r="C105" s="13"/>
      <c r="D105" s="13"/>
    </row>
    <row r="106" spans="1:4" x14ac:dyDescent="0.2">
      <c r="A106" s="18" t="s">
        <v>165</v>
      </c>
      <c r="B106" s="33" t="s">
        <v>217</v>
      </c>
      <c r="C106" s="13"/>
      <c r="D106" s="13"/>
    </row>
    <row r="107" spans="1:4" ht="8.25" customHeight="1" x14ac:dyDescent="0.2">
      <c r="A107" s="18"/>
      <c r="B107" s="33"/>
      <c r="C107" s="13"/>
      <c r="D107" s="13"/>
    </row>
    <row r="108" spans="1:4" x14ac:dyDescent="0.2">
      <c r="A108" s="18" t="s">
        <v>167</v>
      </c>
      <c r="B108" s="33" t="s">
        <v>218</v>
      </c>
      <c r="C108" s="13"/>
      <c r="D108" s="13"/>
    </row>
    <row r="109" spans="1:4" x14ac:dyDescent="0.2">
      <c r="A109" s="18"/>
      <c r="B109" s="33" t="s">
        <v>219</v>
      </c>
      <c r="C109" s="13"/>
      <c r="D109" s="13"/>
    </row>
    <row r="110" spans="1:4" ht="25.5" x14ac:dyDescent="0.2">
      <c r="A110" s="18"/>
      <c r="B110" s="33" t="s">
        <v>220</v>
      </c>
      <c r="C110" s="13"/>
      <c r="D110" s="13"/>
    </row>
    <row r="111" spans="1:4" ht="8.25" customHeight="1" x14ac:dyDescent="0.2">
      <c r="A111" s="18"/>
      <c r="B111" s="33"/>
      <c r="C111" s="13"/>
      <c r="D111" s="13"/>
    </row>
    <row r="112" spans="1:4" ht="25.5" x14ac:dyDescent="0.2">
      <c r="A112" s="18" t="s">
        <v>221</v>
      </c>
      <c r="B112" s="33" t="s">
        <v>222</v>
      </c>
      <c r="C112" s="13"/>
      <c r="D112" s="13"/>
    </row>
    <row r="113" spans="1:4" ht="8.25" customHeight="1" x14ac:dyDescent="0.2">
      <c r="A113" s="18"/>
      <c r="B113" s="33"/>
      <c r="C113" s="13"/>
      <c r="D113" s="13"/>
    </row>
    <row r="114" spans="1:4" x14ac:dyDescent="0.2">
      <c r="A114" s="18" t="s">
        <v>223</v>
      </c>
      <c r="B114" s="33" t="s">
        <v>224</v>
      </c>
      <c r="C114" s="13"/>
      <c r="D114" s="13"/>
    </row>
    <row r="115" spans="1:4" ht="9" customHeight="1" x14ac:dyDescent="0.2">
      <c r="B115" s="33"/>
      <c r="C115" s="13"/>
      <c r="D115" s="13"/>
    </row>
    <row r="116" spans="1:4" x14ac:dyDescent="0.2">
      <c r="A116" s="20">
        <v>11</v>
      </c>
      <c r="B116" s="29" t="s">
        <v>225</v>
      </c>
      <c r="C116" s="15"/>
      <c r="D116" s="15"/>
    </row>
    <row r="117" spans="1:4" ht="9" customHeight="1" x14ac:dyDescent="0.2">
      <c r="B117" s="29"/>
      <c r="C117" s="15"/>
      <c r="D117" s="15"/>
    </row>
    <row r="118" spans="1:4" ht="38.25" x14ac:dyDescent="0.2">
      <c r="A118" s="18" t="s">
        <v>151</v>
      </c>
      <c r="B118" s="27" t="s">
        <v>226</v>
      </c>
      <c r="C118" s="15"/>
      <c r="D118" s="15"/>
    </row>
    <row r="119" spans="1:4" ht="9" customHeight="1" x14ac:dyDescent="0.2">
      <c r="A119" s="18"/>
      <c r="B119" s="27"/>
      <c r="C119" s="15"/>
      <c r="D119" s="15"/>
    </row>
    <row r="120" spans="1:4" ht="65.25" customHeight="1" x14ac:dyDescent="0.2">
      <c r="A120" s="18" t="s">
        <v>153</v>
      </c>
      <c r="B120" s="27" t="s">
        <v>227</v>
      </c>
      <c r="C120" s="15"/>
      <c r="D120" s="15"/>
    </row>
    <row r="121" spans="1:4" ht="9" customHeight="1" x14ac:dyDescent="0.2">
      <c r="A121" s="18"/>
      <c r="B121" s="27"/>
      <c r="C121" s="15"/>
      <c r="D121" s="15"/>
    </row>
    <row r="122" spans="1:4" x14ac:dyDescent="0.2">
      <c r="A122" s="18" t="s">
        <v>155</v>
      </c>
      <c r="B122" s="27" t="s">
        <v>228</v>
      </c>
      <c r="C122" s="15"/>
      <c r="D122" s="15"/>
    </row>
    <row r="123" spans="1:4" ht="9" customHeight="1" x14ac:dyDescent="0.2">
      <c r="A123" s="18"/>
      <c r="B123" s="27"/>
      <c r="C123" s="15"/>
      <c r="D123" s="15"/>
    </row>
    <row r="124" spans="1:4" ht="54" customHeight="1" x14ac:dyDescent="0.2">
      <c r="A124" s="18" t="s">
        <v>165</v>
      </c>
      <c r="B124" s="27" t="s">
        <v>229</v>
      </c>
      <c r="C124" s="15"/>
      <c r="D124" s="15"/>
    </row>
    <row r="125" spans="1:4" ht="9" customHeight="1" x14ac:dyDescent="0.2">
      <c r="A125" s="18"/>
      <c r="B125" s="27"/>
      <c r="C125" s="15"/>
      <c r="D125" s="15"/>
    </row>
    <row r="126" spans="1:4" ht="51" x14ac:dyDescent="0.2">
      <c r="A126" s="18" t="s">
        <v>167</v>
      </c>
      <c r="B126" s="27" t="s">
        <v>230</v>
      </c>
      <c r="C126" s="15"/>
      <c r="D126" s="15"/>
    </row>
    <row r="127" spans="1:4" ht="9" customHeight="1" x14ac:dyDescent="0.2">
      <c r="B127" s="30"/>
      <c r="C127" s="15"/>
      <c r="D127" s="15"/>
    </row>
    <row r="128" spans="1:4" ht="110.25" customHeight="1" x14ac:dyDescent="0.2">
      <c r="A128" s="18" t="s">
        <v>221</v>
      </c>
      <c r="B128" s="27" t="s">
        <v>231</v>
      </c>
      <c r="C128" s="15"/>
      <c r="D128" s="15"/>
    </row>
    <row r="129" spans="1:4" ht="9" customHeight="1" x14ac:dyDescent="0.2">
      <c r="B129" s="30"/>
      <c r="C129" s="15"/>
      <c r="D129" s="15"/>
    </row>
    <row r="130" spans="1:4" x14ac:dyDescent="0.2">
      <c r="A130" s="20">
        <v>12</v>
      </c>
      <c r="B130" s="29" t="s">
        <v>232</v>
      </c>
      <c r="C130" s="15"/>
      <c r="D130" s="15"/>
    </row>
    <row r="131" spans="1:4" ht="9" customHeight="1" x14ac:dyDescent="0.2">
      <c r="B131" s="35"/>
      <c r="C131" s="15"/>
      <c r="D131" s="15"/>
    </row>
    <row r="132" spans="1:4" x14ac:dyDescent="0.2">
      <c r="B132" s="30" t="s">
        <v>233</v>
      </c>
      <c r="C132" s="15"/>
      <c r="D132" s="15"/>
    </row>
    <row r="133" spans="1:4" ht="9" customHeight="1" x14ac:dyDescent="0.2">
      <c r="B133" s="30"/>
      <c r="C133" s="15"/>
      <c r="D133" s="15"/>
    </row>
    <row r="134" spans="1:4" ht="25.5" x14ac:dyDescent="0.2">
      <c r="B134" s="30" t="s">
        <v>234</v>
      </c>
      <c r="C134" s="15"/>
      <c r="D134" s="15"/>
    </row>
    <row r="135" spans="1:4" ht="9" customHeight="1" x14ac:dyDescent="0.2">
      <c r="B135" s="30"/>
      <c r="C135" s="15"/>
      <c r="D135" s="15"/>
    </row>
    <row r="136" spans="1:4" ht="51" x14ac:dyDescent="0.2">
      <c r="B136" s="30" t="s">
        <v>235</v>
      </c>
      <c r="C136" s="15"/>
      <c r="D136" s="15"/>
    </row>
    <row r="137" spans="1:4" ht="9" customHeight="1" x14ac:dyDescent="0.2">
      <c r="B137" s="30"/>
      <c r="C137" s="15"/>
      <c r="D137" s="15"/>
    </row>
    <row r="138" spans="1:4" x14ac:dyDescent="0.2">
      <c r="A138" s="20">
        <v>13</v>
      </c>
      <c r="B138" s="29" t="s">
        <v>236</v>
      </c>
      <c r="C138" s="15"/>
      <c r="D138" s="15"/>
    </row>
    <row r="139" spans="1:4" ht="9" customHeight="1" x14ac:dyDescent="0.2">
      <c r="B139" s="35"/>
      <c r="C139" s="15"/>
      <c r="D139" s="15"/>
    </row>
    <row r="140" spans="1:4" ht="63.75" x14ac:dyDescent="0.2">
      <c r="A140" s="18" t="s">
        <v>151</v>
      </c>
      <c r="B140" s="27" t="s">
        <v>237</v>
      </c>
      <c r="C140" s="15"/>
      <c r="D140" s="15"/>
    </row>
    <row r="141" spans="1:4" ht="9" customHeight="1" x14ac:dyDescent="0.2">
      <c r="A141" s="18"/>
      <c r="B141" s="27"/>
      <c r="C141" s="15"/>
      <c r="D141" s="15"/>
    </row>
    <row r="142" spans="1:4" ht="25.5" x14ac:dyDescent="0.2">
      <c r="A142" s="18" t="s">
        <v>153</v>
      </c>
      <c r="B142" s="27" t="s">
        <v>238</v>
      </c>
      <c r="C142" s="15"/>
      <c r="D142" s="15"/>
    </row>
    <row r="143" spans="1:4" x14ac:dyDescent="0.2">
      <c r="A143" s="18"/>
      <c r="B143" s="27"/>
      <c r="C143" s="15"/>
      <c r="D143" s="15"/>
    </row>
    <row r="144" spans="1:4" x14ac:dyDescent="0.2">
      <c r="A144" s="20">
        <v>14</v>
      </c>
      <c r="B144" s="29" t="s">
        <v>239</v>
      </c>
      <c r="C144" s="15"/>
      <c r="D144" s="15"/>
    </row>
    <row r="145" spans="1:4" ht="9" customHeight="1" x14ac:dyDescent="0.2">
      <c r="B145" s="35"/>
      <c r="C145" s="15"/>
      <c r="D145" s="15"/>
    </row>
    <row r="146" spans="1:4" ht="38.25" x14ac:dyDescent="0.2">
      <c r="A146" s="18" t="s">
        <v>151</v>
      </c>
      <c r="B146" s="27" t="s">
        <v>240</v>
      </c>
      <c r="C146" s="15"/>
      <c r="D146" s="15"/>
    </row>
    <row r="147" spans="1:4" ht="9" customHeight="1" x14ac:dyDescent="0.2">
      <c r="B147" s="30"/>
      <c r="C147" s="15"/>
      <c r="D147" s="15"/>
    </row>
    <row r="148" spans="1:4" x14ac:dyDescent="0.2">
      <c r="A148" s="20">
        <v>15</v>
      </c>
      <c r="B148" s="29" t="s">
        <v>241</v>
      </c>
      <c r="C148" s="15"/>
      <c r="D148" s="15"/>
    </row>
    <row r="149" spans="1:4" ht="9" customHeight="1" x14ac:dyDescent="0.2">
      <c r="B149" s="35"/>
      <c r="C149" s="15"/>
      <c r="D149" s="15"/>
    </row>
    <row r="150" spans="1:4" ht="38.25" x14ac:dyDescent="0.2">
      <c r="A150" s="18" t="s">
        <v>151</v>
      </c>
      <c r="B150" s="27" t="s">
        <v>242</v>
      </c>
      <c r="C150" s="15"/>
      <c r="D150" s="15"/>
    </row>
    <row r="151" spans="1:4" ht="9" customHeight="1" x14ac:dyDescent="0.2">
      <c r="A151" s="18"/>
      <c r="B151" s="27"/>
      <c r="C151" s="15"/>
      <c r="D151" s="15"/>
    </row>
    <row r="152" spans="1:4" ht="38.25" x14ac:dyDescent="0.2">
      <c r="A152" s="18" t="s">
        <v>153</v>
      </c>
      <c r="B152" s="33" t="s">
        <v>243</v>
      </c>
      <c r="C152" s="15"/>
      <c r="D152" s="15"/>
    </row>
    <row r="153" spans="1:4" ht="9" customHeight="1" x14ac:dyDescent="0.2">
      <c r="B153" s="34"/>
      <c r="C153" s="15"/>
      <c r="D153" s="15"/>
    </row>
    <row r="154" spans="1:4" x14ac:dyDescent="0.2">
      <c r="A154" s="20">
        <v>16</v>
      </c>
      <c r="B154" s="29" t="s">
        <v>244</v>
      </c>
      <c r="C154" s="15"/>
      <c r="D154" s="15"/>
    </row>
    <row r="155" spans="1:4" ht="9" customHeight="1" x14ac:dyDescent="0.2">
      <c r="B155" s="35"/>
      <c r="C155" s="15"/>
      <c r="D155" s="15"/>
    </row>
    <row r="156" spans="1:4" ht="38.25" x14ac:dyDescent="0.2">
      <c r="A156" s="18" t="s">
        <v>151</v>
      </c>
      <c r="B156" s="27" t="s">
        <v>245</v>
      </c>
      <c r="C156" s="15"/>
      <c r="D156" s="15"/>
    </row>
    <row r="157" spans="1:4" ht="9" customHeight="1" x14ac:dyDescent="0.2">
      <c r="A157" s="18"/>
      <c r="B157" s="27"/>
      <c r="C157" s="15"/>
      <c r="D157" s="15"/>
    </row>
    <row r="158" spans="1:4" ht="38.25" x14ac:dyDescent="0.2">
      <c r="A158" s="18" t="s">
        <v>153</v>
      </c>
      <c r="B158" s="27" t="s">
        <v>246</v>
      </c>
      <c r="C158" s="15"/>
      <c r="D158" s="15"/>
    </row>
    <row r="159" spans="1:4" ht="9" customHeight="1" x14ac:dyDescent="0.2">
      <c r="A159" s="18"/>
      <c r="B159" s="27"/>
      <c r="C159" s="15"/>
      <c r="D159" s="15"/>
    </row>
    <row r="160" spans="1:4" ht="38.25" x14ac:dyDescent="0.2">
      <c r="A160" s="18"/>
      <c r="B160" s="27" t="s">
        <v>247</v>
      </c>
      <c r="C160" s="15"/>
      <c r="D160" s="15"/>
    </row>
    <row r="161" spans="1:4" ht="9" customHeight="1" x14ac:dyDescent="0.2">
      <c r="A161" s="18"/>
      <c r="B161" s="27"/>
      <c r="C161" s="15"/>
      <c r="D161" s="15"/>
    </row>
    <row r="162" spans="1:4" ht="25.5" x14ac:dyDescent="0.2">
      <c r="A162" s="18"/>
      <c r="B162" s="27" t="s">
        <v>248</v>
      </c>
      <c r="C162" s="15"/>
      <c r="D162" s="15"/>
    </row>
    <row r="163" spans="1:4" ht="9" customHeight="1" x14ac:dyDescent="0.2">
      <c r="A163" s="18"/>
      <c r="B163" s="27"/>
      <c r="C163" s="15"/>
      <c r="D163" s="15"/>
    </row>
    <row r="164" spans="1:4" x14ac:dyDescent="0.2">
      <c r="A164" s="18"/>
      <c r="B164" s="27" t="s">
        <v>249</v>
      </c>
      <c r="C164" s="15"/>
      <c r="D164" s="15"/>
    </row>
    <row r="165" spans="1:4" ht="9" customHeight="1" x14ac:dyDescent="0.2">
      <c r="A165" s="18"/>
      <c r="B165" s="27"/>
      <c r="C165" s="15"/>
      <c r="D165" s="15"/>
    </row>
    <row r="166" spans="1:4" ht="25.5" x14ac:dyDescent="0.2">
      <c r="A166" s="18"/>
      <c r="B166" s="27" t="s">
        <v>250</v>
      </c>
      <c r="C166" s="15"/>
      <c r="D166" s="15"/>
    </row>
    <row r="167" spans="1:4" ht="9" customHeight="1" x14ac:dyDescent="0.2">
      <c r="A167" s="18"/>
      <c r="B167" s="27"/>
      <c r="C167" s="15"/>
      <c r="D167" s="15"/>
    </row>
    <row r="168" spans="1:4" ht="38.25" x14ac:dyDescent="0.2">
      <c r="A168" s="18" t="s">
        <v>155</v>
      </c>
      <c r="B168" s="27" t="s">
        <v>251</v>
      </c>
      <c r="C168" s="15"/>
      <c r="D168" s="15"/>
    </row>
    <row r="169" spans="1:4" ht="9" customHeight="1" x14ac:dyDescent="0.2">
      <c r="B169" s="30"/>
      <c r="C169" s="15"/>
      <c r="D169" s="15"/>
    </row>
    <row r="170" spans="1:4" x14ac:dyDescent="0.2">
      <c r="A170" s="20">
        <v>17</v>
      </c>
      <c r="B170" s="29" t="s">
        <v>252</v>
      </c>
      <c r="C170" s="15"/>
      <c r="D170" s="15"/>
    </row>
    <row r="171" spans="1:4" ht="9" customHeight="1" x14ac:dyDescent="0.2">
      <c r="B171" s="35"/>
      <c r="C171" s="15"/>
      <c r="D171" s="15"/>
    </row>
    <row r="172" spans="1:4" ht="25.5" x14ac:dyDescent="0.2">
      <c r="A172" s="18" t="s">
        <v>151</v>
      </c>
      <c r="B172" s="27" t="s">
        <v>253</v>
      </c>
      <c r="C172" s="15"/>
      <c r="D172" s="15"/>
    </row>
    <row r="173" spans="1:4" ht="9" customHeight="1" x14ac:dyDescent="0.2">
      <c r="A173" s="18"/>
      <c r="B173" s="27"/>
      <c r="C173" s="15"/>
      <c r="D173" s="15"/>
    </row>
    <row r="174" spans="1:4" ht="38.25" x14ac:dyDescent="0.2">
      <c r="A174" s="18" t="s">
        <v>153</v>
      </c>
      <c r="B174" s="27" t="s">
        <v>254</v>
      </c>
      <c r="C174" s="15"/>
      <c r="D174" s="15"/>
    </row>
    <row r="175" spans="1:4" ht="9" customHeight="1" x14ac:dyDescent="0.2">
      <c r="A175" s="18"/>
      <c r="B175" s="27"/>
      <c r="C175" s="15"/>
      <c r="D175" s="15"/>
    </row>
    <row r="176" spans="1:4" ht="38.25" x14ac:dyDescent="0.2">
      <c r="A176" s="18" t="s">
        <v>155</v>
      </c>
      <c r="B176" s="27" t="s">
        <v>255</v>
      </c>
      <c r="C176" s="15"/>
      <c r="D176" s="15"/>
    </row>
    <row r="177" spans="1:4" ht="9" customHeight="1" x14ac:dyDescent="0.2">
      <c r="A177" s="18"/>
      <c r="B177" s="27"/>
      <c r="C177" s="15"/>
      <c r="D177" s="15"/>
    </row>
    <row r="178" spans="1:4" ht="38.25" x14ac:dyDescent="0.2">
      <c r="A178" s="18" t="s">
        <v>165</v>
      </c>
      <c r="B178" s="27" t="s">
        <v>256</v>
      </c>
      <c r="C178" s="15"/>
      <c r="D178" s="15"/>
    </row>
    <row r="179" spans="1:4" ht="9" customHeight="1" x14ac:dyDescent="0.2">
      <c r="A179" s="18"/>
      <c r="B179" s="27"/>
      <c r="C179" s="15"/>
      <c r="D179" s="15"/>
    </row>
    <row r="180" spans="1:4" ht="38.25" x14ac:dyDescent="0.2">
      <c r="A180" s="18" t="s">
        <v>167</v>
      </c>
      <c r="B180" s="27" t="s">
        <v>257</v>
      </c>
      <c r="C180" s="15"/>
      <c r="D180" s="15"/>
    </row>
    <row r="181" spans="1:4" ht="9" customHeight="1" x14ac:dyDescent="0.2">
      <c r="A181" s="18"/>
      <c r="B181" s="27"/>
      <c r="C181" s="15"/>
      <c r="D181" s="15"/>
    </row>
    <row r="182" spans="1:4" ht="25.5" x14ac:dyDescent="0.2">
      <c r="A182" s="18" t="s">
        <v>221</v>
      </c>
      <c r="B182" s="27" t="s">
        <v>258</v>
      </c>
      <c r="C182" s="15"/>
      <c r="D182" s="15"/>
    </row>
    <row r="183" spans="1:4" ht="9" customHeight="1" x14ac:dyDescent="0.2">
      <c r="B183" s="30"/>
      <c r="C183" s="15"/>
      <c r="D183" s="15"/>
    </row>
    <row r="184" spans="1:4" x14ac:dyDescent="0.2">
      <c r="A184" s="20">
        <v>18</v>
      </c>
      <c r="B184" s="29" t="s">
        <v>259</v>
      </c>
      <c r="C184" s="15"/>
      <c r="D184" s="15"/>
    </row>
    <row r="185" spans="1:4" ht="9" customHeight="1" x14ac:dyDescent="0.2">
      <c r="B185" s="30"/>
      <c r="C185" s="15"/>
      <c r="D185" s="15"/>
    </row>
    <row r="186" spans="1:4" ht="51" x14ac:dyDescent="0.2">
      <c r="A186" s="18" t="s">
        <v>151</v>
      </c>
      <c r="B186" s="27" t="s">
        <v>260</v>
      </c>
      <c r="C186" s="15"/>
      <c r="D186" s="15"/>
    </row>
    <row r="187" spans="1:4" ht="9" customHeight="1" x14ac:dyDescent="0.2">
      <c r="A187" s="18"/>
      <c r="B187" s="27"/>
      <c r="C187" s="15"/>
      <c r="D187" s="15"/>
    </row>
    <row r="188" spans="1:4" ht="25.5" x14ac:dyDescent="0.2">
      <c r="A188" s="18" t="s">
        <v>153</v>
      </c>
      <c r="B188" s="33" t="s">
        <v>261</v>
      </c>
      <c r="C188" s="15"/>
      <c r="D188" s="15"/>
    </row>
    <row r="189" spans="1:4" ht="9" customHeight="1" x14ac:dyDescent="0.2">
      <c r="B189" s="30"/>
      <c r="C189" s="15"/>
      <c r="D189" s="15"/>
    </row>
    <row r="190" spans="1:4" x14ac:dyDescent="0.2">
      <c r="A190" s="20">
        <v>19</v>
      </c>
      <c r="B190" s="29" t="s">
        <v>262</v>
      </c>
      <c r="C190" s="15"/>
      <c r="D190" s="15"/>
    </row>
    <row r="191" spans="1:4" ht="9" customHeight="1" x14ac:dyDescent="0.2">
      <c r="B191" s="35"/>
      <c r="C191" s="15"/>
      <c r="D191" s="15"/>
    </row>
    <row r="192" spans="1:4" ht="25.5" x14ac:dyDescent="0.2">
      <c r="A192" s="18" t="s">
        <v>151</v>
      </c>
      <c r="B192" s="27" t="s">
        <v>263</v>
      </c>
      <c r="C192" s="15"/>
      <c r="D192" s="15"/>
    </row>
    <row r="193" spans="1:4" ht="9" customHeight="1" x14ac:dyDescent="0.2">
      <c r="B193" s="37"/>
      <c r="C193" s="15"/>
      <c r="D193" s="15"/>
    </row>
    <row r="194" spans="1:4" x14ac:dyDescent="0.2">
      <c r="A194" s="20">
        <v>20</v>
      </c>
      <c r="B194" s="29" t="s">
        <v>264</v>
      </c>
      <c r="C194" s="15"/>
      <c r="D194" s="15"/>
    </row>
    <row r="195" spans="1:4" ht="9" customHeight="1" x14ac:dyDescent="0.2">
      <c r="B195" s="35"/>
      <c r="C195" s="15"/>
      <c r="D195" s="15"/>
    </row>
    <row r="196" spans="1:4" ht="30" customHeight="1" x14ac:dyDescent="0.2">
      <c r="A196" s="18" t="s">
        <v>151</v>
      </c>
      <c r="B196" s="27" t="s">
        <v>265</v>
      </c>
      <c r="C196" s="15"/>
      <c r="D196" s="15"/>
    </row>
    <row r="197" spans="1:4" ht="9" customHeight="1" x14ac:dyDescent="0.2">
      <c r="A197" s="18"/>
      <c r="B197" s="27"/>
      <c r="C197" s="15"/>
      <c r="D197" s="15"/>
    </row>
    <row r="198" spans="1:4" ht="25.5" x14ac:dyDescent="0.2">
      <c r="A198" s="18" t="s">
        <v>153</v>
      </c>
      <c r="B198" s="27" t="s">
        <v>266</v>
      </c>
      <c r="C198" s="15"/>
      <c r="D198" s="15"/>
    </row>
    <row r="199" spans="1:4" ht="9" customHeight="1" x14ac:dyDescent="0.2">
      <c r="A199" s="18"/>
      <c r="B199" s="27"/>
      <c r="C199" s="15"/>
      <c r="D199" s="15"/>
    </row>
    <row r="200" spans="1:4" ht="38.25" x14ac:dyDescent="0.2">
      <c r="A200" s="18" t="s">
        <v>155</v>
      </c>
      <c r="B200" s="27" t="s">
        <v>267</v>
      </c>
      <c r="C200" s="15"/>
      <c r="D200" s="15"/>
    </row>
    <row r="201" spans="1:4" ht="9" customHeight="1" x14ac:dyDescent="0.2">
      <c r="A201" s="18"/>
      <c r="B201" s="27"/>
      <c r="C201" s="15"/>
      <c r="D201" s="15"/>
    </row>
    <row r="202" spans="1:4" ht="25.5" x14ac:dyDescent="0.2">
      <c r="A202" s="18" t="s">
        <v>165</v>
      </c>
      <c r="B202" s="27" t="s">
        <v>268</v>
      </c>
      <c r="C202" s="15"/>
      <c r="D202" s="15"/>
    </row>
    <row r="203" spans="1:4" ht="9" customHeight="1" x14ac:dyDescent="0.2">
      <c r="A203" s="18"/>
      <c r="B203" s="27"/>
      <c r="C203" s="15"/>
      <c r="D203" s="15"/>
    </row>
    <row r="204" spans="1:4" ht="51" x14ac:dyDescent="0.2">
      <c r="A204" s="18" t="s">
        <v>167</v>
      </c>
      <c r="B204" s="27" t="s">
        <v>269</v>
      </c>
      <c r="C204" s="15"/>
      <c r="D204" s="15"/>
    </row>
    <row r="205" spans="1:4" ht="9" customHeight="1" x14ac:dyDescent="0.2">
      <c r="B205" s="30"/>
      <c r="C205" s="15"/>
      <c r="D205" s="15"/>
    </row>
    <row r="206" spans="1:4" x14ac:dyDescent="0.2">
      <c r="A206" s="20">
        <v>21</v>
      </c>
      <c r="B206" s="29" t="s">
        <v>270</v>
      </c>
      <c r="C206" s="15"/>
      <c r="D206" s="15"/>
    </row>
    <row r="207" spans="1:4" ht="9" customHeight="1" x14ac:dyDescent="0.2">
      <c r="B207" s="35"/>
      <c r="C207" s="15"/>
      <c r="D207" s="15"/>
    </row>
    <row r="208" spans="1:4" ht="25.5" x14ac:dyDescent="0.2">
      <c r="A208" s="18" t="s">
        <v>151</v>
      </c>
      <c r="B208" s="27" t="s">
        <v>271</v>
      </c>
      <c r="C208" s="15"/>
      <c r="D208" s="15"/>
    </row>
    <row r="209" spans="1:4" ht="9" customHeight="1" x14ac:dyDescent="0.2">
      <c r="B209" s="35"/>
      <c r="C209" s="15"/>
      <c r="D209" s="15"/>
    </row>
    <row r="210" spans="1:4" x14ac:dyDescent="0.2">
      <c r="A210" s="20">
        <v>22</v>
      </c>
      <c r="B210" s="21" t="s">
        <v>272</v>
      </c>
      <c r="C210" s="15"/>
      <c r="D210" s="15"/>
    </row>
    <row r="211" spans="1:4" ht="9" customHeight="1" x14ac:dyDescent="0.2">
      <c r="B211" s="35"/>
      <c r="C211" s="15"/>
      <c r="D211" s="15"/>
    </row>
    <row r="212" spans="1:4" x14ac:dyDescent="0.2">
      <c r="A212" s="20" t="s">
        <v>151</v>
      </c>
      <c r="B212" s="20" t="s">
        <v>273</v>
      </c>
      <c r="C212" s="15"/>
      <c r="D212" s="15"/>
    </row>
    <row r="213" spans="1:4" ht="9" customHeight="1" x14ac:dyDescent="0.2"/>
    <row r="214" spans="1:4" x14ac:dyDescent="0.2">
      <c r="A214" s="20">
        <v>23</v>
      </c>
      <c r="B214" s="21" t="s">
        <v>274</v>
      </c>
    </row>
    <row r="215" spans="1:4" ht="9" customHeight="1" x14ac:dyDescent="0.2"/>
    <row r="216" spans="1:4" ht="38.25" x14ac:dyDescent="0.2">
      <c r="A216" s="18" t="s">
        <v>151</v>
      </c>
      <c r="B216" s="33" t="s">
        <v>275</v>
      </c>
    </row>
  </sheetData>
  <sheetProtection password="8FF3" sheet="1" objects="1" scenarios="1"/>
  <pageMargins left="0.24" right="0.24" top="0.27" bottom="0.25" header="0.19" footer="0.1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217"/>
  <sheetViews>
    <sheetView topLeftCell="A5" workbookViewId="0">
      <selection activeCell="B5" sqref="B5"/>
    </sheetView>
  </sheetViews>
  <sheetFormatPr defaultColWidth="9.140625" defaultRowHeight="15" x14ac:dyDescent="0.25"/>
  <cols>
    <col min="1" max="1" width="2.85546875" customWidth="1"/>
    <col min="2" max="2" width="94.7109375" customWidth="1"/>
  </cols>
  <sheetData>
    <row r="1" spans="1:4" x14ac:dyDescent="0.25">
      <c r="A1">
        <v>1</v>
      </c>
      <c r="B1" s="39" t="s">
        <v>150</v>
      </c>
      <c r="C1" s="9"/>
      <c r="D1" s="9"/>
    </row>
    <row r="2" spans="1:4" ht="9" customHeight="1" x14ac:dyDescent="0.25">
      <c r="B2" s="39"/>
      <c r="C2" s="9"/>
      <c r="D2" s="9"/>
    </row>
    <row r="3" spans="1:4" ht="38.25" x14ac:dyDescent="0.25">
      <c r="A3" s="17" t="s">
        <v>151</v>
      </c>
      <c r="B3" s="40" t="s">
        <v>276</v>
      </c>
      <c r="C3" s="10"/>
      <c r="D3" s="9"/>
    </row>
    <row r="4" spans="1:4" ht="9" customHeight="1" x14ac:dyDescent="0.25">
      <c r="A4" s="17"/>
      <c r="B4" s="40"/>
      <c r="C4" s="9"/>
      <c r="D4" s="9"/>
    </row>
    <row r="5" spans="1:4" ht="76.5" x14ac:dyDescent="0.25">
      <c r="A5" s="17" t="s">
        <v>153</v>
      </c>
      <c r="B5" s="27" t="s">
        <v>154</v>
      </c>
      <c r="C5" s="9"/>
      <c r="D5" s="9"/>
    </row>
    <row r="6" spans="1:4" ht="9" customHeight="1" x14ac:dyDescent="0.25">
      <c r="A6" s="17"/>
      <c r="B6" s="40"/>
      <c r="C6" s="9"/>
      <c r="D6" s="9"/>
    </row>
    <row r="7" spans="1:4" x14ac:dyDescent="0.25">
      <c r="A7" s="17" t="s">
        <v>155</v>
      </c>
      <c r="B7" s="40" t="s">
        <v>156</v>
      </c>
      <c r="C7" s="9"/>
      <c r="D7" s="9"/>
    </row>
    <row r="8" spans="1:4" ht="9" customHeight="1" x14ac:dyDescent="0.25">
      <c r="B8" s="41"/>
      <c r="C8" s="9"/>
      <c r="D8" s="9"/>
    </row>
    <row r="9" spans="1:4" x14ac:dyDescent="0.25">
      <c r="A9" s="17">
        <v>2</v>
      </c>
      <c r="B9" s="42" t="s">
        <v>157</v>
      </c>
      <c r="C9" s="9"/>
      <c r="D9" s="9"/>
    </row>
    <row r="10" spans="1:4" ht="9" customHeight="1" x14ac:dyDescent="0.25">
      <c r="A10" s="17"/>
      <c r="B10" s="42"/>
      <c r="C10" s="9"/>
      <c r="D10" s="9"/>
    </row>
    <row r="11" spans="1:4" ht="38.25" x14ac:dyDescent="0.25">
      <c r="A11" s="17" t="s">
        <v>151</v>
      </c>
      <c r="B11" s="40" t="s">
        <v>277</v>
      </c>
      <c r="C11" s="9"/>
      <c r="D11" s="9"/>
    </row>
    <row r="12" spans="1:4" ht="9" customHeight="1" x14ac:dyDescent="0.25">
      <c r="A12" s="17"/>
      <c r="B12" s="40"/>
      <c r="C12" s="9"/>
      <c r="D12" s="9"/>
    </row>
    <row r="13" spans="1:4" ht="63.75" x14ac:dyDescent="0.25">
      <c r="A13" s="17" t="s">
        <v>153</v>
      </c>
      <c r="B13" s="40" t="s">
        <v>278</v>
      </c>
      <c r="C13" s="9"/>
      <c r="D13" s="9"/>
    </row>
    <row r="14" spans="1:4" ht="9" customHeight="1" x14ac:dyDescent="0.25">
      <c r="B14" s="41"/>
      <c r="C14" s="9"/>
      <c r="D14" s="9"/>
    </row>
    <row r="15" spans="1:4" x14ac:dyDescent="0.25">
      <c r="A15" s="17">
        <v>3</v>
      </c>
      <c r="B15" s="42" t="s">
        <v>161</v>
      </c>
      <c r="C15" s="9"/>
      <c r="D15" s="9"/>
    </row>
    <row r="16" spans="1:4" ht="9" customHeight="1" x14ac:dyDescent="0.25">
      <c r="A16" s="17"/>
      <c r="B16" s="40"/>
      <c r="C16" s="9"/>
      <c r="D16" s="9"/>
    </row>
    <row r="17" spans="1:4" x14ac:dyDescent="0.25">
      <c r="A17" s="17" t="s">
        <v>151</v>
      </c>
      <c r="B17" s="27" t="s">
        <v>162</v>
      </c>
      <c r="C17" s="9"/>
      <c r="D17" s="9"/>
    </row>
    <row r="18" spans="1:4" ht="9" customHeight="1" x14ac:dyDescent="0.25">
      <c r="A18" s="17"/>
      <c r="B18" s="40"/>
      <c r="C18" s="9"/>
      <c r="D18" s="9"/>
    </row>
    <row r="19" spans="1:4" ht="38.25" x14ac:dyDescent="0.25">
      <c r="A19" s="17" t="s">
        <v>153</v>
      </c>
      <c r="B19" s="40" t="s">
        <v>279</v>
      </c>
      <c r="C19" s="9"/>
      <c r="D19" s="9"/>
    </row>
    <row r="20" spans="1:4" ht="9" customHeight="1" x14ac:dyDescent="0.25">
      <c r="A20" s="17"/>
      <c r="B20" s="40"/>
      <c r="C20" s="9"/>
      <c r="D20" s="9"/>
    </row>
    <row r="21" spans="1:4" ht="51" x14ac:dyDescent="0.25">
      <c r="A21" s="17" t="s">
        <v>155</v>
      </c>
      <c r="B21" s="40" t="s">
        <v>280</v>
      </c>
      <c r="C21" s="9"/>
      <c r="D21" s="9"/>
    </row>
    <row r="22" spans="1:4" ht="9" customHeight="1" x14ac:dyDescent="0.25">
      <c r="A22" s="17"/>
      <c r="B22" s="43"/>
      <c r="C22" s="9"/>
      <c r="D22" s="9"/>
    </row>
    <row r="23" spans="1:4" x14ac:dyDescent="0.25">
      <c r="A23" s="17" t="s">
        <v>165</v>
      </c>
      <c r="B23" s="40" t="s">
        <v>281</v>
      </c>
      <c r="C23" s="9"/>
      <c r="D23" s="9"/>
    </row>
    <row r="24" spans="1:4" ht="9" customHeight="1" x14ac:dyDescent="0.25">
      <c r="A24" s="17"/>
      <c r="B24" s="43"/>
      <c r="C24" s="9"/>
      <c r="D24" s="9"/>
    </row>
    <row r="25" spans="1:4" ht="25.5" x14ac:dyDescent="0.25">
      <c r="A25" s="17" t="s">
        <v>167</v>
      </c>
      <c r="B25" s="40" t="s">
        <v>282</v>
      </c>
      <c r="C25" s="9"/>
      <c r="D25" s="9"/>
    </row>
    <row r="26" spans="1:4" ht="9" customHeight="1" x14ac:dyDescent="0.25">
      <c r="B26" s="41"/>
      <c r="C26" s="9"/>
      <c r="D26" s="9"/>
    </row>
    <row r="27" spans="1:4" x14ac:dyDescent="0.25">
      <c r="A27">
        <v>4</v>
      </c>
      <c r="B27" s="39" t="s">
        <v>169</v>
      </c>
      <c r="C27" s="9"/>
      <c r="D27" s="9"/>
    </row>
    <row r="28" spans="1:4" ht="9" customHeight="1" x14ac:dyDescent="0.25">
      <c r="B28" s="39"/>
      <c r="C28" s="9"/>
      <c r="D28" s="9"/>
    </row>
    <row r="29" spans="1:4" ht="36.75" x14ac:dyDescent="0.25">
      <c r="A29" s="17" t="s">
        <v>151</v>
      </c>
      <c r="B29" s="8" t="s">
        <v>283</v>
      </c>
      <c r="C29" s="9"/>
      <c r="D29" s="9"/>
    </row>
    <row r="30" spans="1:4" ht="9" customHeight="1" x14ac:dyDescent="0.25">
      <c r="A30" s="17"/>
      <c r="B30" s="40"/>
      <c r="C30" s="9"/>
      <c r="D30" s="9"/>
    </row>
    <row r="31" spans="1:4" x14ac:dyDescent="0.25">
      <c r="A31" s="17" t="s">
        <v>153</v>
      </c>
      <c r="B31" s="40" t="s">
        <v>284</v>
      </c>
      <c r="C31" s="9"/>
      <c r="D31" s="9"/>
    </row>
    <row r="32" spans="1:4" ht="9" customHeight="1" x14ac:dyDescent="0.25">
      <c r="A32" s="17"/>
      <c r="B32" s="43"/>
      <c r="C32" s="9"/>
      <c r="D32" s="9"/>
    </row>
    <row r="33" spans="1:4" ht="25.5" x14ac:dyDescent="0.25">
      <c r="A33" s="17" t="s">
        <v>155</v>
      </c>
      <c r="B33" s="40" t="s">
        <v>285</v>
      </c>
      <c r="C33" s="9"/>
      <c r="D33" s="9"/>
    </row>
    <row r="34" spans="1:4" ht="9" customHeight="1" x14ac:dyDescent="0.25">
      <c r="A34" s="17"/>
      <c r="B34" s="44"/>
      <c r="C34" s="9"/>
      <c r="D34" s="9"/>
    </row>
    <row r="35" spans="1:4" ht="25.5" x14ac:dyDescent="0.25">
      <c r="A35" s="17" t="s">
        <v>165</v>
      </c>
      <c r="B35" s="33" t="s">
        <v>286</v>
      </c>
      <c r="C35" s="9"/>
      <c r="D35" s="9"/>
    </row>
    <row r="36" spans="1:4" ht="9" customHeight="1" x14ac:dyDescent="0.25">
      <c r="A36" s="17"/>
      <c r="B36" s="33"/>
      <c r="C36" s="9"/>
      <c r="D36" s="9"/>
    </row>
    <row r="37" spans="1:4" ht="25.5" x14ac:dyDescent="0.25">
      <c r="A37" s="17" t="s">
        <v>167</v>
      </c>
      <c r="B37" s="33" t="s">
        <v>287</v>
      </c>
      <c r="C37" s="9"/>
      <c r="D37" s="9"/>
    </row>
    <row r="38" spans="1:4" ht="9" customHeight="1" x14ac:dyDescent="0.25">
      <c r="A38" s="17"/>
      <c r="B38" s="33"/>
      <c r="C38" s="9"/>
      <c r="D38" s="9"/>
    </row>
    <row r="39" spans="1:4" ht="25.5" x14ac:dyDescent="0.25">
      <c r="A39" s="17" t="s">
        <v>221</v>
      </c>
      <c r="B39" s="33" t="s">
        <v>288</v>
      </c>
      <c r="C39" s="9"/>
      <c r="D39" s="9"/>
    </row>
    <row r="40" spans="1:4" ht="9" customHeight="1" x14ac:dyDescent="0.25">
      <c r="B40" s="34"/>
      <c r="C40" s="9"/>
      <c r="D40" s="9"/>
    </row>
    <row r="41" spans="1:4" x14ac:dyDescent="0.25">
      <c r="A41">
        <v>5</v>
      </c>
      <c r="B41" s="29" t="s">
        <v>175</v>
      </c>
      <c r="C41" s="9"/>
      <c r="D41" s="9"/>
    </row>
    <row r="42" spans="1:4" ht="9" customHeight="1" x14ac:dyDescent="0.25"/>
    <row r="43" spans="1:4" x14ac:dyDescent="0.25">
      <c r="A43" t="s">
        <v>151</v>
      </c>
      <c r="B43" s="30" t="s">
        <v>176</v>
      </c>
      <c r="C43" s="9"/>
      <c r="D43" s="9"/>
    </row>
    <row r="44" spans="1:4" x14ac:dyDescent="0.25">
      <c r="B44" s="30" t="s">
        <v>177</v>
      </c>
      <c r="C44" s="9"/>
      <c r="D44" s="9"/>
    </row>
    <row r="45" spans="1:4" ht="27.75" x14ac:dyDescent="0.25">
      <c r="B45" s="45" t="s">
        <v>289</v>
      </c>
      <c r="C45" s="9"/>
      <c r="D45" s="9"/>
    </row>
    <row r="46" spans="1:4" x14ac:dyDescent="0.25">
      <c r="B46" s="30" t="s">
        <v>179</v>
      </c>
      <c r="C46" s="9"/>
      <c r="D46" s="9"/>
    </row>
    <row r="47" spans="1:4" ht="9" customHeight="1" x14ac:dyDescent="0.25">
      <c r="B47" s="30"/>
      <c r="C47" s="9"/>
      <c r="D47" s="9"/>
    </row>
    <row r="48" spans="1:4" x14ac:dyDescent="0.25">
      <c r="A48">
        <v>6</v>
      </c>
      <c r="B48" s="39" t="s">
        <v>180</v>
      </c>
      <c r="C48" s="9"/>
      <c r="D48" s="9"/>
    </row>
    <row r="49" spans="1:4" ht="9" customHeight="1" x14ac:dyDescent="0.25">
      <c r="B49" s="41"/>
      <c r="C49" s="9"/>
      <c r="D49" s="9"/>
    </row>
    <row r="50" spans="1:4" ht="38.25" x14ac:dyDescent="0.25">
      <c r="A50" s="17" t="s">
        <v>151</v>
      </c>
      <c r="B50" s="40" t="s">
        <v>290</v>
      </c>
      <c r="C50" s="9"/>
      <c r="D50" s="9"/>
    </row>
    <row r="51" spans="1:4" ht="9" customHeight="1" x14ac:dyDescent="0.25">
      <c r="A51" s="17"/>
      <c r="B51" s="40"/>
      <c r="C51" s="9"/>
      <c r="D51" s="9"/>
    </row>
    <row r="52" spans="1:4" ht="38.25" x14ac:dyDescent="0.25">
      <c r="A52" s="17" t="s">
        <v>153</v>
      </c>
      <c r="B52" s="40" t="s">
        <v>182</v>
      </c>
      <c r="C52" s="9"/>
      <c r="D52" s="9"/>
    </row>
    <row r="53" spans="1:4" ht="9" customHeight="1" x14ac:dyDescent="0.25">
      <c r="A53" s="17"/>
      <c r="B53" s="40"/>
      <c r="C53" s="9"/>
      <c r="D53" s="9"/>
    </row>
    <row r="54" spans="1:4" ht="25.5" x14ac:dyDescent="0.25">
      <c r="A54" s="17" t="s">
        <v>155</v>
      </c>
      <c r="B54" s="27" t="s">
        <v>183</v>
      </c>
      <c r="C54" s="9"/>
      <c r="D54" s="9"/>
    </row>
    <row r="55" spans="1:4" ht="9" customHeight="1" x14ac:dyDescent="0.25">
      <c r="B55" s="30"/>
      <c r="C55" s="9"/>
      <c r="D55" s="9"/>
    </row>
    <row r="56" spans="1:4" x14ac:dyDescent="0.25">
      <c r="A56">
        <v>7</v>
      </c>
      <c r="B56" s="46" t="s">
        <v>291</v>
      </c>
      <c r="C56" s="9"/>
      <c r="D56" s="9"/>
    </row>
    <row r="57" spans="1:4" ht="9" customHeight="1" x14ac:dyDescent="0.25">
      <c r="B57" s="46"/>
      <c r="C57" s="9"/>
      <c r="D57" s="9"/>
    </row>
    <row r="58" spans="1:4" ht="25.5" x14ac:dyDescent="0.25">
      <c r="A58" s="17" t="s">
        <v>151</v>
      </c>
      <c r="B58" s="27" t="s">
        <v>292</v>
      </c>
      <c r="C58" s="9"/>
      <c r="D58" s="9"/>
    </row>
    <row r="59" spans="1:4" ht="9" customHeight="1" x14ac:dyDescent="0.25">
      <c r="A59" s="17"/>
      <c r="B59" s="36"/>
      <c r="C59" s="9"/>
      <c r="D59" s="9"/>
    </row>
    <row r="60" spans="1:4" ht="25.5" x14ac:dyDescent="0.25">
      <c r="A60" s="17" t="s">
        <v>153</v>
      </c>
      <c r="B60" s="27" t="s">
        <v>186</v>
      </c>
      <c r="C60" s="9"/>
      <c r="D60" s="9"/>
    </row>
    <row r="61" spans="1:4" ht="9" customHeight="1" x14ac:dyDescent="0.25">
      <c r="A61" s="17"/>
      <c r="B61" s="36"/>
      <c r="C61" s="9"/>
      <c r="D61" s="9"/>
    </row>
    <row r="62" spans="1:4" ht="25.5" x14ac:dyDescent="0.25">
      <c r="A62" s="17" t="s">
        <v>155</v>
      </c>
      <c r="B62" s="27" t="s">
        <v>293</v>
      </c>
      <c r="C62" s="9"/>
      <c r="D62" s="9"/>
    </row>
    <row r="63" spans="1:4" ht="9" customHeight="1" x14ac:dyDescent="0.25">
      <c r="A63" s="17"/>
      <c r="B63" s="36"/>
      <c r="C63" s="9"/>
      <c r="D63" s="9"/>
    </row>
    <row r="64" spans="1:4" ht="41.25" customHeight="1" x14ac:dyDescent="0.25">
      <c r="A64" s="17" t="s">
        <v>165</v>
      </c>
      <c r="B64" s="27" t="s">
        <v>294</v>
      </c>
      <c r="C64" s="9"/>
      <c r="D64" s="9"/>
    </row>
    <row r="65" spans="1:4" ht="9" customHeight="1" x14ac:dyDescent="0.25">
      <c r="A65" s="17"/>
      <c r="B65" s="36"/>
      <c r="C65" s="9"/>
      <c r="D65" s="9"/>
    </row>
    <row r="66" spans="1:4" x14ac:dyDescent="0.25">
      <c r="A66" s="17" t="s">
        <v>167</v>
      </c>
      <c r="B66" s="27" t="s">
        <v>189</v>
      </c>
      <c r="C66" s="9"/>
      <c r="D66" s="9"/>
    </row>
    <row r="67" spans="1:4" x14ac:dyDescent="0.25">
      <c r="A67" s="17"/>
      <c r="B67" s="27" t="s">
        <v>190</v>
      </c>
      <c r="C67" s="9"/>
      <c r="D67" s="9"/>
    </row>
    <row r="68" spans="1:4" ht="15" customHeight="1" x14ac:dyDescent="0.25">
      <c r="A68" s="17"/>
      <c r="B68" s="27" t="s">
        <v>191</v>
      </c>
      <c r="C68" s="9"/>
      <c r="D68" s="9"/>
    </row>
    <row r="69" spans="1:4" ht="30" customHeight="1" x14ac:dyDescent="0.25">
      <c r="A69" s="17"/>
      <c r="B69" s="27" t="s">
        <v>192</v>
      </c>
      <c r="C69" s="9"/>
      <c r="D69" s="9"/>
    </row>
    <row r="70" spans="1:4" ht="25.5" x14ac:dyDescent="0.25">
      <c r="A70" s="17"/>
      <c r="B70" s="27" t="s">
        <v>193</v>
      </c>
      <c r="C70" s="9"/>
      <c r="D70" s="9"/>
    </row>
    <row r="71" spans="1:4" ht="25.5" x14ac:dyDescent="0.25">
      <c r="A71" s="17"/>
      <c r="B71" s="27" t="s">
        <v>194</v>
      </c>
      <c r="C71" s="9"/>
      <c r="D71" s="9"/>
    </row>
    <row r="72" spans="1:4" ht="25.5" x14ac:dyDescent="0.25">
      <c r="A72" s="17"/>
      <c r="B72" s="27" t="s">
        <v>195</v>
      </c>
      <c r="C72" s="9"/>
      <c r="D72" s="9"/>
    </row>
    <row r="73" spans="1:4" x14ac:dyDescent="0.25">
      <c r="A73" s="17"/>
      <c r="B73" s="27" t="s">
        <v>196</v>
      </c>
      <c r="C73" s="9"/>
      <c r="D73" s="9"/>
    </row>
    <row r="74" spans="1:4" ht="9" customHeight="1" x14ac:dyDescent="0.25">
      <c r="B74" s="41"/>
      <c r="C74" s="9"/>
      <c r="D74" s="9"/>
    </row>
    <row r="75" spans="1:4" x14ac:dyDescent="0.25">
      <c r="A75">
        <v>8</v>
      </c>
      <c r="B75" s="39" t="s">
        <v>197</v>
      </c>
      <c r="C75" s="9"/>
      <c r="D75" s="9"/>
    </row>
    <row r="76" spans="1:4" ht="9" customHeight="1" x14ac:dyDescent="0.25">
      <c r="B76" s="41"/>
      <c r="C76" s="9"/>
      <c r="D76" s="9"/>
    </row>
    <row r="77" spans="1:4" ht="40.5" customHeight="1" x14ac:dyDescent="0.25">
      <c r="A77" s="17" t="s">
        <v>151</v>
      </c>
      <c r="B77" s="40" t="s">
        <v>198</v>
      </c>
      <c r="C77" s="9"/>
      <c r="D77" s="9"/>
    </row>
    <row r="78" spans="1:4" ht="9" customHeight="1" x14ac:dyDescent="0.25">
      <c r="B78" s="41"/>
      <c r="C78" s="9"/>
      <c r="D78" s="9"/>
    </row>
    <row r="79" spans="1:4" x14ac:dyDescent="0.25">
      <c r="A79">
        <v>9</v>
      </c>
      <c r="B79" s="39" t="s">
        <v>199</v>
      </c>
      <c r="C79" s="9"/>
      <c r="D79" s="9"/>
    </row>
    <row r="80" spans="1:4" ht="9" customHeight="1" x14ac:dyDescent="0.25">
      <c r="B80" s="46"/>
      <c r="C80" s="9"/>
      <c r="D80" s="9"/>
    </row>
    <row r="81" spans="1:4" ht="51" x14ac:dyDescent="0.25">
      <c r="A81" s="17" t="s">
        <v>151</v>
      </c>
      <c r="B81" s="27" t="s">
        <v>295</v>
      </c>
      <c r="C81" s="12"/>
      <c r="D81" s="9"/>
    </row>
    <row r="82" spans="1:4" ht="9" customHeight="1" x14ac:dyDescent="0.25">
      <c r="A82" s="17"/>
      <c r="B82" s="27"/>
      <c r="C82" s="12"/>
      <c r="D82" s="9"/>
    </row>
    <row r="83" spans="1:4" ht="25.5" x14ac:dyDescent="0.25">
      <c r="A83" s="17" t="s">
        <v>153</v>
      </c>
      <c r="B83" s="27" t="s">
        <v>296</v>
      </c>
      <c r="C83" s="12"/>
      <c r="D83" s="9"/>
    </row>
    <row r="84" spans="1:4" ht="9" customHeight="1" x14ac:dyDescent="0.25">
      <c r="A84" s="17"/>
      <c r="B84" s="27"/>
      <c r="C84" s="12"/>
      <c r="D84" s="9"/>
    </row>
    <row r="85" spans="1:4" ht="51" x14ac:dyDescent="0.25">
      <c r="A85" s="17" t="s">
        <v>155</v>
      </c>
      <c r="B85" s="27" t="s">
        <v>202</v>
      </c>
      <c r="C85" s="12"/>
      <c r="D85" s="9"/>
    </row>
    <row r="86" spans="1:4" ht="9" customHeight="1" x14ac:dyDescent="0.25">
      <c r="A86" s="17"/>
      <c r="B86" s="27"/>
      <c r="C86" s="12"/>
      <c r="D86" s="9"/>
    </row>
    <row r="87" spans="1:4" ht="25.5" x14ac:dyDescent="0.25">
      <c r="A87" s="17" t="s">
        <v>165</v>
      </c>
      <c r="B87" s="27" t="s">
        <v>203</v>
      </c>
      <c r="C87" s="12"/>
      <c r="D87" s="9"/>
    </row>
    <row r="88" spans="1:4" x14ac:dyDescent="0.25">
      <c r="A88" s="17"/>
      <c r="B88" s="27" t="s">
        <v>204</v>
      </c>
      <c r="C88" s="12"/>
      <c r="D88" s="9"/>
    </row>
    <row r="89" spans="1:4" x14ac:dyDescent="0.25">
      <c r="A89" s="17"/>
      <c r="B89" s="27" t="s">
        <v>205</v>
      </c>
      <c r="C89" s="12"/>
      <c r="D89" s="9"/>
    </row>
    <row r="90" spans="1:4" x14ac:dyDescent="0.25">
      <c r="A90" s="17"/>
      <c r="B90" s="27" t="s">
        <v>206</v>
      </c>
      <c r="C90" s="12"/>
      <c r="D90" s="9"/>
    </row>
    <row r="91" spans="1:4" x14ac:dyDescent="0.25">
      <c r="A91" s="17"/>
      <c r="B91" s="27" t="s">
        <v>207</v>
      </c>
      <c r="C91" s="12"/>
      <c r="D91" s="9"/>
    </row>
    <row r="92" spans="1:4" ht="38.25" x14ac:dyDescent="0.25">
      <c r="A92" s="17"/>
      <c r="B92" s="27" t="s">
        <v>208</v>
      </c>
      <c r="C92" s="12"/>
      <c r="D92" s="9"/>
    </row>
    <row r="93" spans="1:4" ht="9" customHeight="1" x14ac:dyDescent="0.25">
      <c r="A93" s="17"/>
      <c r="B93" s="27"/>
      <c r="C93" s="12"/>
      <c r="D93" s="9"/>
    </row>
    <row r="94" spans="1:4" ht="38.25" x14ac:dyDescent="0.25">
      <c r="A94" s="17" t="s">
        <v>167</v>
      </c>
      <c r="B94" s="27" t="s">
        <v>209</v>
      </c>
      <c r="C94" s="12"/>
      <c r="D94" s="9"/>
    </row>
    <row r="95" spans="1:4" ht="9" customHeight="1" x14ac:dyDescent="0.25">
      <c r="B95" s="47"/>
      <c r="C95" s="12"/>
      <c r="D95" s="9"/>
    </row>
    <row r="96" spans="1:4" x14ac:dyDescent="0.25">
      <c r="A96">
        <v>10</v>
      </c>
      <c r="B96" s="29" t="s">
        <v>210</v>
      </c>
      <c r="C96" s="12"/>
      <c r="D96" s="9"/>
    </row>
    <row r="97" spans="1:4" ht="9" customHeight="1" x14ac:dyDescent="0.25">
      <c r="B97" s="47"/>
      <c r="C97" s="12"/>
      <c r="D97" s="9"/>
    </row>
    <row r="98" spans="1:4" x14ac:dyDescent="0.25">
      <c r="A98" s="17" t="s">
        <v>151</v>
      </c>
      <c r="B98" s="33" t="s">
        <v>297</v>
      </c>
      <c r="C98" s="13"/>
      <c r="D98" s="13"/>
    </row>
    <row r="99" spans="1:4" x14ac:dyDescent="0.25">
      <c r="A99" s="17"/>
      <c r="B99" s="33" t="s">
        <v>212</v>
      </c>
      <c r="C99" s="13"/>
      <c r="D99" s="13"/>
    </row>
    <row r="100" spans="1:4" x14ac:dyDescent="0.25">
      <c r="A100" s="17"/>
      <c r="B100" s="33" t="s">
        <v>213</v>
      </c>
      <c r="C100" s="13"/>
      <c r="D100" s="13"/>
    </row>
    <row r="101" spans="1:4" x14ac:dyDescent="0.25">
      <c r="A101" s="17"/>
      <c r="B101" s="33" t="s">
        <v>214</v>
      </c>
      <c r="C101" s="13"/>
      <c r="D101" s="13"/>
    </row>
    <row r="102" spans="1:4" ht="8.25" customHeight="1" x14ac:dyDescent="0.25">
      <c r="A102" s="17"/>
      <c r="B102" s="33"/>
      <c r="C102" s="13"/>
      <c r="D102" s="13"/>
    </row>
    <row r="103" spans="1:4" ht="25.5" x14ac:dyDescent="0.25">
      <c r="A103" s="17" t="s">
        <v>153</v>
      </c>
      <c r="B103" s="38" t="s">
        <v>298</v>
      </c>
      <c r="C103" s="13"/>
      <c r="D103" s="13"/>
    </row>
    <row r="104" spans="1:4" ht="8.25" customHeight="1" x14ac:dyDescent="0.25">
      <c r="A104" s="17"/>
      <c r="B104" s="38"/>
      <c r="C104" s="13"/>
      <c r="D104" s="13"/>
    </row>
    <row r="105" spans="1:4" x14ac:dyDescent="0.25">
      <c r="A105" s="17" t="s">
        <v>155</v>
      </c>
      <c r="B105" s="33" t="s">
        <v>299</v>
      </c>
      <c r="C105" s="13"/>
      <c r="D105" s="13"/>
    </row>
    <row r="106" spans="1:4" ht="8.25" customHeight="1" x14ac:dyDescent="0.25">
      <c r="A106" s="17"/>
      <c r="B106" s="33"/>
      <c r="C106" s="13"/>
      <c r="D106" s="13"/>
    </row>
    <row r="107" spans="1:4" x14ac:dyDescent="0.25">
      <c r="A107" s="17" t="s">
        <v>165</v>
      </c>
      <c r="B107" s="33" t="s">
        <v>300</v>
      </c>
      <c r="C107" s="13"/>
      <c r="D107" s="13"/>
    </row>
    <row r="108" spans="1:4" ht="8.25" customHeight="1" x14ac:dyDescent="0.25">
      <c r="A108" s="17"/>
      <c r="B108" s="33"/>
      <c r="C108" s="13"/>
      <c r="D108" s="13"/>
    </row>
    <row r="109" spans="1:4" x14ac:dyDescent="0.25">
      <c r="A109" s="17" t="s">
        <v>167</v>
      </c>
      <c r="B109" s="33" t="s">
        <v>218</v>
      </c>
      <c r="C109" s="13"/>
      <c r="D109" s="13"/>
    </row>
    <row r="110" spans="1:4" x14ac:dyDescent="0.25">
      <c r="A110" s="17"/>
      <c r="B110" s="33" t="s">
        <v>219</v>
      </c>
      <c r="C110" s="13"/>
      <c r="D110" s="13"/>
    </row>
    <row r="111" spans="1:4" ht="25.5" x14ac:dyDescent="0.25">
      <c r="A111" s="17"/>
      <c r="B111" s="33" t="s">
        <v>220</v>
      </c>
      <c r="C111" s="13"/>
      <c r="D111" s="13"/>
    </row>
    <row r="112" spans="1:4" ht="8.25" customHeight="1" x14ac:dyDescent="0.25">
      <c r="A112" s="17"/>
      <c r="B112" s="33"/>
      <c r="C112" s="13"/>
      <c r="D112" s="13"/>
    </row>
    <row r="113" spans="1:4" ht="25.5" x14ac:dyDescent="0.25">
      <c r="A113" s="17" t="s">
        <v>221</v>
      </c>
      <c r="B113" s="33" t="s">
        <v>301</v>
      </c>
      <c r="C113" s="13"/>
      <c r="D113" s="13"/>
    </row>
    <row r="114" spans="1:4" ht="8.25" customHeight="1" x14ac:dyDescent="0.25">
      <c r="A114" s="17"/>
      <c r="B114" s="48"/>
      <c r="C114" s="14"/>
      <c r="D114" s="14"/>
    </row>
    <row r="115" spans="1:4" x14ac:dyDescent="0.25">
      <c r="A115" s="17" t="s">
        <v>223</v>
      </c>
      <c r="B115" s="33" t="s">
        <v>224</v>
      </c>
      <c r="C115" s="13"/>
      <c r="D115" s="13"/>
    </row>
    <row r="116" spans="1:4" ht="9" customHeight="1" x14ac:dyDescent="0.25">
      <c r="B116" s="33"/>
      <c r="C116" s="13"/>
      <c r="D116" s="13"/>
    </row>
    <row r="117" spans="1:4" x14ac:dyDescent="0.25">
      <c r="A117">
        <v>11</v>
      </c>
      <c r="B117" s="39" t="s">
        <v>302</v>
      </c>
      <c r="C117" s="9"/>
      <c r="D117" s="9"/>
    </row>
    <row r="118" spans="1:4" ht="9" customHeight="1" x14ac:dyDescent="0.25">
      <c r="B118" s="39"/>
      <c r="C118" s="9"/>
      <c r="D118" s="9"/>
    </row>
    <row r="119" spans="1:4" ht="38.25" x14ac:dyDescent="0.25">
      <c r="A119" s="17" t="s">
        <v>151</v>
      </c>
      <c r="B119" s="27" t="s">
        <v>303</v>
      </c>
      <c r="C119" s="9"/>
      <c r="D119" s="9"/>
    </row>
    <row r="120" spans="1:4" ht="9" customHeight="1" x14ac:dyDescent="0.25">
      <c r="A120" s="17"/>
      <c r="B120" s="27"/>
      <c r="C120" s="9"/>
      <c r="D120" s="9"/>
    </row>
    <row r="121" spans="1:4" ht="65.25" customHeight="1" x14ac:dyDescent="0.25">
      <c r="A121" s="17" t="s">
        <v>153</v>
      </c>
      <c r="B121" s="27" t="s">
        <v>304</v>
      </c>
      <c r="C121" s="9"/>
      <c r="D121" s="9"/>
    </row>
    <row r="122" spans="1:4" ht="9" customHeight="1" x14ac:dyDescent="0.25">
      <c r="A122" s="17"/>
      <c r="B122" s="27"/>
      <c r="C122" s="9"/>
      <c r="D122" s="9"/>
    </row>
    <row r="123" spans="1:4" x14ac:dyDescent="0.25">
      <c r="A123" s="17" t="s">
        <v>155</v>
      </c>
      <c r="B123" s="27" t="s">
        <v>228</v>
      </c>
      <c r="C123" s="9"/>
      <c r="D123" s="9"/>
    </row>
    <row r="124" spans="1:4" ht="9" customHeight="1" x14ac:dyDescent="0.25">
      <c r="A124" s="17"/>
      <c r="B124" s="27"/>
      <c r="C124" s="9"/>
      <c r="D124" s="9"/>
    </row>
    <row r="125" spans="1:4" ht="54" customHeight="1" x14ac:dyDescent="0.25">
      <c r="A125" s="17" t="s">
        <v>165</v>
      </c>
      <c r="B125" s="27" t="s">
        <v>229</v>
      </c>
      <c r="C125" s="9"/>
      <c r="D125" s="9"/>
    </row>
    <row r="126" spans="1:4" ht="9" customHeight="1" x14ac:dyDescent="0.25">
      <c r="A126" s="17"/>
      <c r="B126" s="27"/>
      <c r="C126" s="9"/>
      <c r="D126" s="9"/>
    </row>
    <row r="127" spans="1:4" ht="51" x14ac:dyDescent="0.25">
      <c r="A127" s="17" t="s">
        <v>167</v>
      </c>
      <c r="B127" s="27" t="s">
        <v>305</v>
      </c>
      <c r="C127" s="9"/>
      <c r="D127" s="9"/>
    </row>
    <row r="128" spans="1:4" ht="9" customHeight="1" x14ac:dyDescent="0.25">
      <c r="B128" s="30"/>
      <c r="C128" s="9"/>
      <c r="D128" s="9"/>
    </row>
    <row r="129" spans="1:4" ht="104.25" customHeight="1" x14ac:dyDescent="0.25">
      <c r="A129" s="17" t="s">
        <v>221</v>
      </c>
      <c r="B129" s="27" t="s">
        <v>306</v>
      </c>
      <c r="C129" s="9"/>
      <c r="D129" s="9"/>
    </row>
    <row r="130" spans="1:4" ht="9" customHeight="1" x14ac:dyDescent="0.25">
      <c r="B130" s="30"/>
      <c r="C130" s="9"/>
      <c r="D130" s="9"/>
    </row>
    <row r="131" spans="1:4" x14ac:dyDescent="0.25">
      <c r="A131">
        <v>12</v>
      </c>
      <c r="B131" s="39" t="s">
        <v>232</v>
      </c>
      <c r="C131" s="9"/>
      <c r="D131" s="9"/>
    </row>
    <row r="132" spans="1:4" ht="9" customHeight="1" x14ac:dyDescent="0.25">
      <c r="B132" s="46"/>
      <c r="C132" s="9"/>
      <c r="D132" s="9"/>
    </row>
    <row r="133" spans="1:4" x14ac:dyDescent="0.25">
      <c r="B133" s="41" t="s">
        <v>307</v>
      </c>
      <c r="C133" s="9"/>
      <c r="D133" s="9"/>
    </row>
    <row r="134" spans="1:4" ht="9" customHeight="1" x14ac:dyDescent="0.25">
      <c r="B134" s="41"/>
      <c r="C134" s="9"/>
      <c r="D134" s="9"/>
    </row>
    <row r="135" spans="1:4" ht="25.5" x14ac:dyDescent="0.25">
      <c r="B135" s="30" t="s">
        <v>234</v>
      </c>
      <c r="C135" s="9"/>
      <c r="D135" s="9"/>
    </row>
    <row r="136" spans="1:4" ht="9" customHeight="1" x14ac:dyDescent="0.25">
      <c r="B136" s="41"/>
      <c r="C136" s="9"/>
      <c r="D136" s="9"/>
    </row>
    <row r="137" spans="1:4" ht="51" x14ac:dyDescent="0.25">
      <c r="B137" s="41" t="s">
        <v>308</v>
      </c>
      <c r="C137" s="9"/>
      <c r="D137" s="9"/>
    </row>
    <row r="138" spans="1:4" ht="9" customHeight="1" x14ac:dyDescent="0.25">
      <c r="B138" s="41"/>
      <c r="C138" s="9"/>
      <c r="D138" s="9"/>
    </row>
    <row r="139" spans="1:4" x14ac:dyDescent="0.25">
      <c r="A139">
        <v>13</v>
      </c>
      <c r="B139" s="39" t="s">
        <v>236</v>
      </c>
      <c r="C139" s="9"/>
      <c r="D139" s="9"/>
    </row>
    <row r="140" spans="1:4" ht="9" customHeight="1" x14ac:dyDescent="0.25">
      <c r="B140" s="46"/>
      <c r="C140" s="9"/>
      <c r="D140" s="9"/>
    </row>
    <row r="141" spans="1:4" ht="63.75" x14ac:dyDescent="0.25">
      <c r="A141" s="17" t="s">
        <v>151</v>
      </c>
      <c r="B141" s="40" t="s">
        <v>309</v>
      </c>
      <c r="C141" s="9"/>
      <c r="D141" s="9"/>
    </row>
    <row r="142" spans="1:4" ht="9" customHeight="1" x14ac:dyDescent="0.25">
      <c r="A142" s="17"/>
      <c r="B142" s="40"/>
      <c r="C142" s="9"/>
      <c r="D142" s="9"/>
    </row>
    <row r="143" spans="1:4" ht="25.5" x14ac:dyDescent="0.25">
      <c r="A143" s="17" t="s">
        <v>153</v>
      </c>
      <c r="B143" s="27" t="s">
        <v>310</v>
      </c>
      <c r="C143" s="9"/>
      <c r="D143" s="9"/>
    </row>
    <row r="144" spans="1:4" ht="9" customHeight="1" x14ac:dyDescent="0.25">
      <c r="A144" s="17"/>
      <c r="B144" s="27"/>
      <c r="C144" s="9"/>
      <c r="D144" s="9"/>
    </row>
    <row r="145" spans="1:4" x14ac:dyDescent="0.25">
      <c r="A145">
        <v>14</v>
      </c>
      <c r="B145" s="39" t="s">
        <v>239</v>
      </c>
      <c r="C145" s="9"/>
      <c r="D145" s="9"/>
    </row>
    <row r="146" spans="1:4" ht="9" customHeight="1" x14ac:dyDescent="0.25">
      <c r="B146" s="46"/>
      <c r="C146" s="9"/>
      <c r="D146" s="9"/>
    </row>
    <row r="147" spans="1:4" ht="38.25" x14ac:dyDescent="0.25">
      <c r="A147" s="17" t="s">
        <v>151</v>
      </c>
      <c r="B147" s="40" t="s">
        <v>311</v>
      </c>
      <c r="C147" s="9"/>
      <c r="D147" s="9"/>
    </row>
    <row r="148" spans="1:4" ht="9" customHeight="1" x14ac:dyDescent="0.25">
      <c r="B148" s="41"/>
      <c r="C148" s="9"/>
      <c r="D148" s="9"/>
    </row>
    <row r="149" spans="1:4" x14ac:dyDescent="0.25">
      <c r="A149">
        <v>15</v>
      </c>
      <c r="B149" s="39" t="s">
        <v>241</v>
      </c>
      <c r="C149" s="9"/>
      <c r="D149" s="9"/>
    </row>
    <row r="150" spans="1:4" ht="9" customHeight="1" x14ac:dyDescent="0.25">
      <c r="B150" s="46"/>
      <c r="C150" s="9"/>
      <c r="D150" s="9"/>
    </row>
    <row r="151" spans="1:4" ht="27.75" customHeight="1" x14ac:dyDescent="0.25">
      <c r="A151" s="17" t="s">
        <v>151</v>
      </c>
      <c r="B151" s="40" t="s">
        <v>242</v>
      </c>
      <c r="C151" s="9"/>
      <c r="D151" s="9"/>
    </row>
    <row r="152" spans="1:4" ht="9" customHeight="1" x14ac:dyDescent="0.25">
      <c r="A152" s="17"/>
      <c r="B152" s="40"/>
      <c r="C152" s="9"/>
      <c r="D152" s="9"/>
    </row>
    <row r="153" spans="1:4" ht="38.25" x14ac:dyDescent="0.25">
      <c r="A153" s="17" t="s">
        <v>153</v>
      </c>
      <c r="B153" s="33" t="s">
        <v>243</v>
      </c>
      <c r="C153" s="9"/>
      <c r="D153" s="9"/>
    </row>
    <row r="154" spans="1:4" ht="9" customHeight="1" x14ac:dyDescent="0.25">
      <c r="B154" s="34"/>
      <c r="C154" s="9"/>
      <c r="D154" s="9"/>
    </row>
    <row r="155" spans="1:4" x14ac:dyDescent="0.25">
      <c r="A155">
        <v>16</v>
      </c>
      <c r="B155" s="39" t="s">
        <v>244</v>
      </c>
      <c r="C155" s="9"/>
      <c r="D155" s="9"/>
    </row>
    <row r="156" spans="1:4" ht="9" customHeight="1" x14ac:dyDescent="0.25">
      <c r="B156" s="46"/>
      <c r="C156" s="9"/>
      <c r="D156" s="9"/>
    </row>
    <row r="157" spans="1:4" ht="38.25" x14ac:dyDescent="0.25">
      <c r="A157" s="18" t="s">
        <v>151</v>
      </c>
      <c r="B157" s="40" t="s">
        <v>245</v>
      </c>
      <c r="C157" s="9"/>
      <c r="D157" s="9"/>
    </row>
    <row r="158" spans="1:4" ht="9" customHeight="1" x14ac:dyDescent="0.25">
      <c r="A158" s="17"/>
      <c r="B158" s="40"/>
      <c r="C158" s="9"/>
      <c r="D158" s="9"/>
    </row>
    <row r="159" spans="1:4" ht="38.25" x14ac:dyDescent="0.25">
      <c r="A159" s="18" t="s">
        <v>153</v>
      </c>
      <c r="B159" s="40" t="s">
        <v>246</v>
      </c>
      <c r="C159" s="9"/>
      <c r="D159" s="9"/>
    </row>
    <row r="160" spans="1:4" ht="9" customHeight="1" x14ac:dyDescent="0.25">
      <c r="A160" s="17"/>
      <c r="B160" s="40"/>
      <c r="C160" s="9"/>
      <c r="D160" s="9"/>
    </row>
    <row r="161" spans="1:4" ht="38.25" x14ac:dyDescent="0.25">
      <c r="A161" s="17"/>
      <c r="B161" s="40" t="s">
        <v>247</v>
      </c>
      <c r="C161" s="9"/>
      <c r="D161" s="9"/>
    </row>
    <row r="162" spans="1:4" ht="9" customHeight="1" x14ac:dyDescent="0.25">
      <c r="A162" s="17"/>
      <c r="B162" s="40"/>
      <c r="C162" s="9"/>
      <c r="D162" s="9"/>
    </row>
    <row r="163" spans="1:4" ht="25.5" x14ac:dyDescent="0.25">
      <c r="A163" s="17"/>
      <c r="B163" s="40" t="s">
        <v>248</v>
      </c>
      <c r="C163" s="9"/>
      <c r="D163" s="9"/>
    </row>
    <row r="164" spans="1:4" ht="9" customHeight="1" x14ac:dyDescent="0.25">
      <c r="A164" s="17"/>
      <c r="B164" s="40"/>
      <c r="C164" s="9"/>
      <c r="D164" s="9"/>
    </row>
    <row r="165" spans="1:4" x14ac:dyDescent="0.25">
      <c r="A165" s="17"/>
      <c r="B165" s="27" t="s">
        <v>249</v>
      </c>
      <c r="C165" s="9"/>
      <c r="D165" s="9"/>
    </row>
    <row r="166" spans="1:4" ht="9" customHeight="1" x14ac:dyDescent="0.25">
      <c r="A166" s="17"/>
      <c r="B166" s="40"/>
      <c r="C166" s="9"/>
      <c r="D166" s="9"/>
    </row>
    <row r="167" spans="1:4" ht="25.5" x14ac:dyDescent="0.25">
      <c r="A167" s="17"/>
      <c r="B167" s="40" t="s">
        <v>250</v>
      </c>
      <c r="C167" s="9"/>
      <c r="D167" s="9"/>
    </row>
    <row r="168" spans="1:4" ht="9" customHeight="1" x14ac:dyDescent="0.25">
      <c r="A168" s="17"/>
      <c r="B168" s="40"/>
      <c r="C168" s="9"/>
      <c r="D168" s="9"/>
    </row>
    <row r="169" spans="1:4" ht="38.25" x14ac:dyDescent="0.25">
      <c r="A169" s="17" t="s">
        <v>155</v>
      </c>
      <c r="B169" s="40" t="s">
        <v>251</v>
      </c>
      <c r="C169" s="9"/>
      <c r="D169" s="9"/>
    </row>
    <row r="170" spans="1:4" ht="9" customHeight="1" x14ac:dyDescent="0.25">
      <c r="B170" s="41"/>
      <c r="C170" s="9"/>
      <c r="D170" s="9"/>
    </row>
    <row r="171" spans="1:4" x14ac:dyDescent="0.25">
      <c r="A171">
        <v>17</v>
      </c>
      <c r="B171" s="39" t="s">
        <v>252</v>
      </c>
      <c r="C171" s="9"/>
      <c r="D171" s="9"/>
    </row>
    <row r="172" spans="1:4" ht="9" customHeight="1" x14ac:dyDescent="0.25">
      <c r="B172" s="46"/>
      <c r="C172" s="9"/>
      <c r="D172" s="9"/>
    </row>
    <row r="173" spans="1:4" ht="25.5" x14ac:dyDescent="0.25">
      <c r="A173" s="17" t="s">
        <v>151</v>
      </c>
      <c r="B173" s="40" t="s">
        <v>312</v>
      </c>
      <c r="C173" s="9"/>
      <c r="D173" s="9"/>
    </row>
    <row r="174" spans="1:4" ht="9" customHeight="1" x14ac:dyDescent="0.25">
      <c r="A174" s="17"/>
      <c r="B174" s="40"/>
      <c r="C174" s="9"/>
      <c r="D174" s="9"/>
    </row>
    <row r="175" spans="1:4" ht="38.25" x14ac:dyDescent="0.25">
      <c r="A175" s="17" t="s">
        <v>153</v>
      </c>
      <c r="B175" s="27" t="s">
        <v>254</v>
      </c>
      <c r="C175" s="9"/>
      <c r="D175" s="9"/>
    </row>
    <row r="176" spans="1:4" ht="9" customHeight="1" x14ac:dyDescent="0.25">
      <c r="A176" s="17"/>
      <c r="B176" s="27"/>
      <c r="C176" s="9"/>
      <c r="D176" s="9"/>
    </row>
    <row r="177" spans="1:4" ht="38.25" x14ac:dyDescent="0.25">
      <c r="A177" s="17" t="s">
        <v>155</v>
      </c>
      <c r="B177" s="27" t="s">
        <v>255</v>
      </c>
      <c r="C177" s="9"/>
      <c r="D177" s="9"/>
    </row>
    <row r="178" spans="1:4" ht="9" customHeight="1" x14ac:dyDescent="0.25">
      <c r="A178" s="17"/>
      <c r="B178" s="27"/>
      <c r="C178" s="9"/>
      <c r="D178" s="9"/>
    </row>
    <row r="179" spans="1:4" ht="38.25" x14ac:dyDescent="0.25">
      <c r="A179" s="17" t="s">
        <v>165</v>
      </c>
      <c r="B179" s="27" t="s">
        <v>256</v>
      </c>
      <c r="C179" s="9"/>
      <c r="D179" s="9"/>
    </row>
    <row r="180" spans="1:4" ht="9" customHeight="1" x14ac:dyDescent="0.25">
      <c r="A180" s="17"/>
      <c r="B180" s="27"/>
      <c r="C180" s="9"/>
      <c r="D180" s="9"/>
    </row>
    <row r="181" spans="1:4" ht="38.25" x14ac:dyDescent="0.25">
      <c r="A181" s="17" t="s">
        <v>167</v>
      </c>
      <c r="B181" s="27" t="s">
        <v>257</v>
      </c>
      <c r="C181" s="9"/>
      <c r="D181" s="9"/>
    </row>
    <row r="182" spans="1:4" ht="9" customHeight="1" x14ac:dyDescent="0.25">
      <c r="A182" s="17"/>
      <c r="B182" s="27"/>
      <c r="C182" s="9"/>
      <c r="D182" s="9"/>
    </row>
    <row r="183" spans="1:4" ht="25.5" x14ac:dyDescent="0.25">
      <c r="A183" s="17" t="s">
        <v>221</v>
      </c>
      <c r="B183" s="27" t="s">
        <v>258</v>
      </c>
      <c r="C183" s="9"/>
      <c r="D183" s="9"/>
    </row>
    <row r="184" spans="1:4" ht="9" customHeight="1" x14ac:dyDescent="0.25">
      <c r="B184" s="30"/>
      <c r="C184" s="9"/>
      <c r="D184" s="9"/>
    </row>
    <row r="185" spans="1:4" x14ac:dyDescent="0.25">
      <c r="A185">
        <v>18</v>
      </c>
      <c r="B185" s="29" t="s">
        <v>259</v>
      </c>
      <c r="C185" s="9"/>
      <c r="D185" s="9"/>
    </row>
    <row r="186" spans="1:4" ht="9" customHeight="1" x14ac:dyDescent="0.25">
      <c r="B186" s="30"/>
      <c r="C186" s="9"/>
      <c r="D186" s="9"/>
    </row>
    <row r="187" spans="1:4" ht="51" x14ac:dyDescent="0.25">
      <c r="A187" s="17" t="s">
        <v>151</v>
      </c>
      <c r="B187" s="27" t="s">
        <v>260</v>
      </c>
      <c r="C187" s="9"/>
      <c r="D187" s="9"/>
    </row>
    <row r="188" spans="1:4" ht="9" customHeight="1" x14ac:dyDescent="0.25">
      <c r="A188" s="17"/>
      <c r="B188" s="49"/>
      <c r="C188" s="9"/>
      <c r="D188" s="9"/>
    </row>
    <row r="189" spans="1:4" ht="25.5" x14ac:dyDescent="0.25">
      <c r="A189" s="17" t="s">
        <v>153</v>
      </c>
      <c r="B189" s="33" t="s">
        <v>261</v>
      </c>
      <c r="C189" s="9"/>
      <c r="D189" s="9"/>
    </row>
    <row r="190" spans="1:4" ht="9" customHeight="1" x14ac:dyDescent="0.25">
      <c r="B190" s="30"/>
      <c r="C190" s="9"/>
      <c r="D190" s="9"/>
    </row>
    <row r="191" spans="1:4" x14ac:dyDescent="0.25">
      <c r="A191">
        <v>19</v>
      </c>
      <c r="B191" s="39" t="s">
        <v>262</v>
      </c>
      <c r="C191" s="9"/>
      <c r="D191" s="9"/>
    </row>
    <row r="192" spans="1:4" ht="9" customHeight="1" x14ac:dyDescent="0.25">
      <c r="B192" s="46"/>
      <c r="C192" s="9"/>
      <c r="D192" s="9"/>
    </row>
    <row r="193" spans="1:4" ht="25.5" x14ac:dyDescent="0.25">
      <c r="A193" s="17" t="s">
        <v>151</v>
      </c>
      <c r="B193" s="40" t="s">
        <v>263</v>
      </c>
      <c r="C193" s="9"/>
      <c r="D193" s="9"/>
    </row>
    <row r="194" spans="1:4" ht="9" customHeight="1" x14ac:dyDescent="0.25">
      <c r="B194" s="50"/>
      <c r="C194" s="9"/>
      <c r="D194" s="9"/>
    </row>
    <row r="195" spans="1:4" x14ac:dyDescent="0.25">
      <c r="A195">
        <v>20</v>
      </c>
      <c r="B195" s="39" t="s">
        <v>264</v>
      </c>
      <c r="C195" s="9"/>
      <c r="D195" s="9"/>
    </row>
    <row r="196" spans="1:4" ht="9" customHeight="1" x14ac:dyDescent="0.25">
      <c r="B196" s="46"/>
      <c r="C196" s="9"/>
      <c r="D196" s="9"/>
    </row>
    <row r="197" spans="1:4" ht="30" customHeight="1" x14ac:dyDescent="0.25">
      <c r="A197" s="17" t="s">
        <v>151</v>
      </c>
      <c r="B197" s="40" t="s">
        <v>313</v>
      </c>
      <c r="C197" s="9"/>
      <c r="D197" s="9"/>
    </row>
    <row r="198" spans="1:4" ht="9" customHeight="1" x14ac:dyDescent="0.25">
      <c r="A198" s="17"/>
      <c r="B198" s="40"/>
      <c r="C198" s="9"/>
      <c r="D198" s="9"/>
    </row>
    <row r="199" spans="1:4" ht="25.5" x14ac:dyDescent="0.25">
      <c r="A199" s="17" t="s">
        <v>153</v>
      </c>
      <c r="B199" s="40" t="s">
        <v>266</v>
      </c>
      <c r="C199" s="9"/>
      <c r="D199" s="9"/>
    </row>
    <row r="200" spans="1:4" ht="9" customHeight="1" x14ac:dyDescent="0.25">
      <c r="A200" s="17"/>
      <c r="B200" s="40"/>
      <c r="C200" s="9"/>
      <c r="D200" s="9"/>
    </row>
    <row r="201" spans="1:4" ht="38.25" x14ac:dyDescent="0.25">
      <c r="A201" s="17" t="s">
        <v>155</v>
      </c>
      <c r="B201" s="40" t="s">
        <v>267</v>
      </c>
      <c r="C201" s="9"/>
      <c r="D201" s="9"/>
    </row>
    <row r="202" spans="1:4" ht="9" customHeight="1" x14ac:dyDescent="0.25">
      <c r="A202" s="17"/>
      <c r="B202" s="40"/>
      <c r="C202" s="9"/>
      <c r="D202" s="9"/>
    </row>
    <row r="203" spans="1:4" ht="25.5" x14ac:dyDescent="0.25">
      <c r="A203" s="17" t="s">
        <v>165</v>
      </c>
      <c r="B203" s="40" t="s">
        <v>268</v>
      </c>
      <c r="C203" s="9"/>
      <c r="D203" s="9"/>
    </row>
    <row r="204" spans="1:4" ht="9" customHeight="1" x14ac:dyDescent="0.25">
      <c r="A204" s="17"/>
      <c r="B204" s="40"/>
      <c r="C204" s="9"/>
      <c r="D204" s="9"/>
    </row>
    <row r="205" spans="1:4" ht="51" x14ac:dyDescent="0.25">
      <c r="A205" s="17" t="s">
        <v>167</v>
      </c>
      <c r="B205" s="40" t="s">
        <v>269</v>
      </c>
      <c r="C205" s="9"/>
      <c r="D205" s="9"/>
    </row>
    <row r="206" spans="1:4" ht="9" customHeight="1" x14ac:dyDescent="0.25">
      <c r="B206" s="41"/>
      <c r="C206" s="9"/>
      <c r="D206" s="9"/>
    </row>
    <row r="207" spans="1:4" x14ac:dyDescent="0.25">
      <c r="A207">
        <v>21</v>
      </c>
      <c r="B207" s="39" t="s">
        <v>270</v>
      </c>
      <c r="C207" s="9"/>
      <c r="D207" s="9"/>
    </row>
    <row r="208" spans="1:4" ht="9" customHeight="1" x14ac:dyDescent="0.25">
      <c r="B208" s="46"/>
      <c r="C208" s="9"/>
      <c r="D208" s="9"/>
    </row>
    <row r="209" spans="1:4" ht="25.5" x14ac:dyDescent="0.25">
      <c r="A209" s="17" t="s">
        <v>151</v>
      </c>
      <c r="B209" s="40" t="s">
        <v>314</v>
      </c>
      <c r="C209" s="9"/>
      <c r="D209" s="9"/>
    </row>
    <row r="210" spans="1:4" ht="9" customHeight="1" x14ac:dyDescent="0.25">
      <c r="B210" s="46"/>
      <c r="C210" s="9"/>
      <c r="D210" s="9"/>
    </row>
    <row r="211" spans="1:4" x14ac:dyDescent="0.25">
      <c r="A211">
        <v>22</v>
      </c>
      <c r="B211" s="21" t="s">
        <v>272</v>
      </c>
      <c r="C211" s="9"/>
      <c r="D211" s="9"/>
    </row>
    <row r="212" spans="1:4" ht="9" customHeight="1" x14ac:dyDescent="0.25">
      <c r="B212" s="46"/>
      <c r="C212" s="9"/>
      <c r="D212" s="9"/>
    </row>
    <row r="213" spans="1:4" x14ac:dyDescent="0.25">
      <c r="A213" t="s">
        <v>151</v>
      </c>
      <c r="B213" s="20" t="s">
        <v>273</v>
      </c>
      <c r="C213" s="9"/>
      <c r="D213" s="9"/>
    </row>
    <row r="214" spans="1:4" ht="9" customHeight="1" x14ac:dyDescent="0.25"/>
    <row r="215" spans="1:4" x14ac:dyDescent="0.25">
      <c r="A215">
        <v>23</v>
      </c>
      <c r="B215" s="16" t="s">
        <v>274</v>
      </c>
    </row>
    <row r="216" spans="1:4" ht="9" customHeight="1" x14ac:dyDescent="0.25"/>
    <row r="217" spans="1:4" ht="38.25" x14ac:dyDescent="0.25">
      <c r="A217" s="17" t="s">
        <v>151</v>
      </c>
      <c r="B217" s="33" t="s">
        <v>315</v>
      </c>
    </row>
  </sheetData>
  <sheetProtection algorithmName="SHA-512" hashValue="px+ZR6PB8RzKdx0hElOI12bXwPQK16Cbmrz6teFTElV6DPwUZGsIhBfxkKLExjunyM5P8hqq0Rs8nryh3J7AHg==" saltValue="PiRgvxFErTX1jAdK+LVPSg==" spinCount="100000" sheet="1" objects="1" scenarios="1"/>
  <pageMargins left="0.24" right="0.24" top="0.25" bottom="0.22" header="0.17" footer="0.1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1CBFDF9FDC2B45BD0395E26417BC17" ma:contentTypeVersion="16" ma:contentTypeDescription="Create a new document." ma:contentTypeScope="" ma:versionID="0a74d1addb4035ab20e15f446615b69b">
  <xsd:schema xmlns:xsd="http://www.w3.org/2001/XMLSchema" xmlns:xs="http://www.w3.org/2001/XMLSchema" xmlns:p="http://schemas.microsoft.com/office/2006/metadata/properties" xmlns:ns2="eb742444-7279-40ee-b93b-b32e38f03bb6" xmlns:ns3="a899ba08-1186-44c3-aef7-3cee501a5bd8" xmlns:ns4="9d59c19b-f9a6-4d45-be0b-104f99901e22" targetNamespace="http://schemas.microsoft.com/office/2006/metadata/properties" ma:root="true" ma:fieldsID="4efd2594e628c7ccdf5331387d515e7c" ns2:_="" ns3:_="" ns4:_="">
    <xsd:import namespace="eb742444-7279-40ee-b93b-b32e38f03bb6"/>
    <xsd:import namespace="a899ba08-1186-44c3-aef7-3cee501a5bd8"/>
    <xsd:import namespace="9d59c19b-f9a6-4d45-be0b-104f99901e2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42444-7279-40ee-b93b-b32e38f03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0f8f116-383d-4cdf-b2a2-c36b44fcec90"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899ba08-1186-44c3-aef7-3cee501a5b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d59c19b-f9a6-4d45-be0b-104f99901e2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7379e097-fd2a-4453-9013-217591dad64a}" ma:internalName="TaxCatchAll" ma:showField="CatchAllData" ma:web="9d59c19b-f9a6-4d45-be0b-104f99901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J l 9 I W y 4 t 6 9 + k A A A A 9 g A A A B I A H A B D b 2 5 m a W c v U G F j a 2 F n Z S 5 4 b W w g o h g A K K A U A A A A A A A A A A A A A A A A A A A A A A A A A A A A h Y + x D o I w F E V / h X S n L e h A y K M M D i 6 S m J A Y 1 6 Z U b I S H o c X y b w 5 + k r 8 g R l E 3 x 3 v u G e 6 9 X 2 + Q j 2 0 T X H R v T Y c Z i S g n g U b V V Q b r j A z u E C Y k F 7 C V 6 i R r H U w y 2 n S 0 V U a O z p 1 T x r z 3 1 C 9 o 1 9 c s 5 j x i + 2 J T q q N u J f n I 5 r 8 c G r R O o t J E w O 4 1 R s Q 0 W i Y 0 5 t M m Y D O E w u B X i K f u 2 f 5 A W A 2 N G 3 o t N I b l G t g c g b 0 / i A d Q S w M E F A A C A A g A J l 9 I 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Z f S F s o i k e 4 D g A A A B E A A A A T A B w A R m 9 y b X V s Y X M v U 2 V j d G l v b j E u b S C i G A A o o B Q A A A A A A A A A A A A A A A A A A A A A A A A A A A A r T k 0 u y c z P U w i G 0 I b W A F B L A Q I t A B Q A A g A I A C Z f S F s u L e v f p A A A A P Y A A A A S A A A A A A A A A A A A A A A A A A A A A A B D b 2 5 m a W c v U G F j a 2 F n Z S 5 4 b W x Q S w E C L Q A U A A I A C A A m X 0 h b D 8 r p q 6 Q A A A D p A A A A E w A A A A A A A A A A A A A A A A D w A A A A W 0 N v b n R l b n R f V H l w Z X N d L n h t b F B L A Q I t A B Q A A g A I A C Z f S F 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5 f W e n u t G K T 5 q C d N x d J j v Z A A A A A A I A A A A A A B B m A A A A A Q A A I A A A A H U o O z G U J q r w E b o 0 W z W p S u o X o m 9 P Y x W S 7 K h Z 4 e 5 D t L s E A A A A A A 6 A A A A A A g A A I A A A A P h f 5 o 3 9 4 F V T H A T e W 2 s g l m 6 a B u 1 1 v 7 K Z y 9 6 g W v d O l K Y V U A A A A O N r 5 Z T a J X b u t j E O t O w P + 9 m s F L i 7 q 9 9 K H q t 8 T N M O t W v p 3 L A M j O l I B z b t 9 j I o K / Q 4 E H I o q K m / X T P a w z q j 1 d H 7 o c e A U q y e a Q x n A 8 u f v K 7 c N w K X Q A A A A K 5 A i + k I Y Z 2 p Q U D s v z 8 Y F u x D K B K x 6 F k j U d 1 9 E t n y O e G T P v p X a q 4 Z 1 t N H 5 x o + F t f w T F a P v B / 2 L b J E S c h M V e 0 V j 2 s = < / 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b742444-7279-40ee-b93b-b32e38f03bb6">
      <Terms xmlns="http://schemas.microsoft.com/office/infopath/2007/PartnerControls"/>
    </lcf76f155ced4ddcb4097134ff3c332f>
    <TaxCatchAll xmlns="9d59c19b-f9a6-4d45-be0b-104f99901e22" xsi:nil="true"/>
  </documentManagement>
</p:properties>
</file>

<file path=customXml/itemProps1.xml><?xml version="1.0" encoding="utf-8"?>
<ds:datastoreItem xmlns:ds="http://schemas.openxmlformats.org/officeDocument/2006/customXml" ds:itemID="{8C876517-CA74-4D8C-A8E3-C842602019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42444-7279-40ee-b93b-b32e38f03bb6"/>
    <ds:schemaRef ds:uri="a899ba08-1186-44c3-aef7-3cee501a5bd8"/>
    <ds:schemaRef ds:uri="9d59c19b-f9a6-4d45-be0b-104f99901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C2E2E6-0587-4EC4-8A87-B6FAAD9A269B}">
  <ds:schemaRefs>
    <ds:schemaRef ds:uri="http://schemas.microsoft.com/sharepoint/v3/contenttype/forms"/>
  </ds:schemaRefs>
</ds:datastoreItem>
</file>

<file path=customXml/itemProps3.xml><?xml version="1.0" encoding="utf-8"?>
<ds:datastoreItem xmlns:ds="http://schemas.openxmlformats.org/officeDocument/2006/customXml" ds:itemID="{4886F909-F9E1-4207-A380-DF759B5A2EA5}">
  <ds:schemaRefs>
    <ds:schemaRef ds:uri="http://schemas.microsoft.com/DataMashup"/>
  </ds:schemaRefs>
</ds:datastoreItem>
</file>

<file path=customXml/itemProps4.xml><?xml version="1.0" encoding="utf-8"?>
<ds:datastoreItem xmlns:ds="http://schemas.openxmlformats.org/officeDocument/2006/customXml" ds:itemID="{D1172F3A-0AA6-4A98-8D18-9C1C601DDDA2}">
  <ds:schemaRefs>
    <ds:schemaRef ds:uri="http://schemas.microsoft.com/office/2006/documentManagement/types"/>
    <ds:schemaRef ds:uri="http://purl.org/dc/dcmitype/"/>
    <ds:schemaRef ds:uri="http://www.w3.org/XML/1998/namespace"/>
    <ds:schemaRef ds:uri="eb742444-7279-40ee-b93b-b32e38f03bb6"/>
    <ds:schemaRef ds:uri="http://schemas.microsoft.com/office/2006/metadata/properties"/>
    <ds:schemaRef ds:uri="9d59c19b-f9a6-4d45-be0b-104f99901e22"/>
    <ds:schemaRef ds:uri="http://purl.org/dc/elements/1.1/"/>
    <ds:schemaRef ds:uri="http://purl.org/dc/terms/"/>
    <ds:schemaRef ds:uri="http://schemas.microsoft.com/office/infopath/2007/PartnerControls"/>
    <ds:schemaRef ds:uri="http://schemas.openxmlformats.org/package/2006/metadata/core-properties"/>
    <ds:schemaRef ds:uri="a899ba08-1186-44c3-aef7-3cee501a5bd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19</vt:i4>
      </vt:variant>
    </vt:vector>
  </HeadingPairs>
  <TitlesOfParts>
    <vt:vector size="23" baseType="lpstr">
      <vt:lpstr>Contract</vt:lpstr>
      <vt:lpstr>Sheet2</vt:lpstr>
      <vt:lpstr>Unicorn Officer Contract</vt:lpstr>
      <vt:lpstr>12 - Month Contract</vt:lpstr>
      <vt:lpstr>ADDRESS</vt:lpstr>
      <vt:lpstr>Applicable_CBA</vt:lpstr>
      <vt:lpstr>CBA</vt:lpstr>
      <vt:lpstr>Contract_Start_Date</vt:lpstr>
      <vt:lpstr>CURRENCY</vt:lpstr>
      <vt:lpstr>Date</vt:lpstr>
      <vt:lpstr>Date_of_Birth</vt:lpstr>
      <vt:lpstr>DAY</vt:lpstr>
      <vt:lpstr>FLAG</vt:lpstr>
      <vt:lpstr>IMO</vt:lpstr>
      <vt:lpstr>MONTH</vt:lpstr>
      <vt:lpstr>Passport_issued_date</vt:lpstr>
      <vt:lpstr>RANKS</vt:lpstr>
      <vt:lpstr>REPADDRESS</vt:lpstr>
      <vt:lpstr>REPRESENTATIVE</vt:lpstr>
      <vt:lpstr>Seamans_Book_Date_of_Issue</vt:lpstr>
      <vt:lpstr>SHIPOWNER_S_REPRESENTATIVE</vt:lpstr>
      <vt:lpstr>VESSELS</vt:lpstr>
      <vt:lpstr>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MLC Contract of Employment</dc:title>
  <dc:subject/>
  <dc:creator>Kerry Everett - DURUNT</dc:creator>
  <cp:keywords/>
  <dc:description/>
  <cp:lastModifiedBy>Felicia Hong</cp:lastModifiedBy>
  <cp:revision/>
  <cp:lastPrinted>2023-11-17T11:16:27Z</cp:lastPrinted>
  <dcterms:created xsi:type="dcterms:W3CDTF">2013-05-22T11:15:31Z</dcterms:created>
  <dcterms:modified xsi:type="dcterms:W3CDTF">2026-03-10T08:40:13Z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0x010100DD1CBFDF9FDC2B45BD0395E26417BC17</vt:lpwstr>
  </property>
  <property fmtid="{D5CDD505-2E9C-101B-9397-08002B2CF9AE}" pid="3" name="Document name">
    <vt:lpwstr>MLC Contract of Employment</vt:lpwstr>
  </property>
  <property fmtid="{D5CDD505-2E9C-101B-9397-08002B2CF9AE}" pid="4" name="MediaServiceImageTags">
    <vt:lpwstr/>
  </property>
</Properties>
</file>